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press01\業務文書\１０４：業務\３２：優良商工従業員表彰\令和6年度（第72回：2024.11.27）\"/>
    </mc:Choice>
  </mc:AlternateContent>
  <xr:revisionPtr revIDLastSave="0" documentId="13_ncr:1_{9FA5EBEA-8CB5-454B-A491-36E2A6A81219}" xr6:coauthVersionLast="47" xr6:coauthVersionMax="47" xr10:uidLastSave="{00000000-0000-0000-0000-000000000000}"/>
  <bookViews>
    <workbookView xWindow="-108" yWindow="-108" windowWidth="23256" windowHeight="12576" xr2:uid="{F44B609E-0FBA-4D6A-86BE-C95F2A82E12B}"/>
  </bookViews>
  <sheets>
    <sheet name="優良商工従業員表彰推薦者名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" l="1"/>
  <c r="I5" i="3"/>
  <c r="G4" i="3"/>
  <c r="G5" i="3"/>
  <c r="I8" i="3"/>
  <c r="I7" i="3"/>
  <c r="I6" i="3"/>
  <c r="I3" i="3"/>
  <c r="G3" i="3" l="1"/>
  <c r="G6" i="3"/>
  <c r="G7" i="3"/>
  <c r="G8" i="3"/>
  <c r="I2" i="3"/>
  <c r="G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 征貴</author>
  </authors>
  <commentList>
    <comment ref="B4" authorId="0" shapeId="0" xr:uid="{01364DA7-113D-482E-A11E-2BCA3F931C44}">
      <text>
        <r>
          <rPr>
            <b/>
            <sz val="9"/>
            <color indexed="81"/>
            <rFont val="MS P ゴシック"/>
            <family val="3"/>
            <charset val="128"/>
          </rPr>
          <t>法人名は略さず入力してください</t>
        </r>
      </text>
    </comment>
    <comment ref="C4" authorId="0" shapeId="0" xr:uid="{5C7F8DEF-6D7B-42AB-AF2B-81ED78E32A2A}">
      <text>
        <r>
          <rPr>
            <b/>
            <sz val="9"/>
            <color indexed="81"/>
            <rFont val="MS P ゴシック"/>
            <family val="3"/>
            <charset val="128"/>
          </rPr>
          <t>「姓」と「名」の間は、一文字空けてください</t>
        </r>
      </text>
    </comment>
    <comment ref="D4" authorId="0" shapeId="0" xr:uid="{89C90A67-E94B-4906-A0FD-B2365FECCCC3}">
      <text>
        <r>
          <rPr>
            <b/>
            <sz val="9"/>
            <color indexed="81"/>
            <rFont val="MS P ゴシック"/>
            <family val="3"/>
            <charset val="128"/>
          </rPr>
          <t>「姓」と「名」の間は、一文字空けてください</t>
        </r>
      </text>
    </comment>
    <comment ref="E4" authorId="0" shapeId="0" xr:uid="{BA864A9E-FDF2-4DEB-B10F-4A723B586B16}">
      <text>
        <r>
          <rPr>
            <b/>
            <sz val="9"/>
            <color indexed="81"/>
            <rFont val="MS P ゴシック"/>
            <family val="3"/>
            <charset val="128"/>
          </rPr>
          <t>役職がない方は、所属部署名を入力してください</t>
        </r>
      </text>
    </comment>
    <comment ref="F4" authorId="0" shapeId="0" xr:uid="{0C3695E1-0B38-4F90-9FA6-8EDBF77724ED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G4" authorId="0" shapeId="0" xr:uid="{DE09E6BA-3EAE-4F03-8253-8826AB26FA9D}">
      <text>
        <r>
          <rPr>
            <b/>
            <sz val="9"/>
            <color indexed="81"/>
            <rFont val="MS P ゴシック"/>
            <family val="3"/>
            <charset val="128"/>
          </rPr>
          <t>関数により自動計算されます</t>
        </r>
      </text>
    </comment>
    <comment ref="H4" authorId="0" shapeId="0" xr:uid="{ED80F6F6-AF0D-41A9-80EB-5E83B0ECC46C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I4" authorId="0" shapeId="0" xr:uid="{0B024D78-D950-4E08-92DF-A5DBD1D84AF7}">
      <text>
        <r>
          <rPr>
            <b/>
            <sz val="9"/>
            <color indexed="81"/>
            <rFont val="MS P ゴシック"/>
            <family val="3"/>
            <charset val="128"/>
          </rPr>
          <t>関数により自動計算されます</t>
        </r>
      </text>
    </comment>
    <comment ref="J4" authorId="0" shapeId="0" xr:uid="{E379D29F-A49B-441F-AD25-5B3DB7B20D8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<sst xmlns="http://schemas.openxmlformats.org/spreadsheetml/2006/main" count="25" uniqueCount="24">
  <si>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</si>
  <si>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</si>
  <si>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</si>
  <si>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水島　太郎</t>
    <rPh sb="0" eb="2">
      <t>ミズシマ</t>
    </rPh>
    <rPh sb="3" eb="5">
      <t>タロウ</t>
    </rPh>
    <phoneticPr fontId="1"/>
  </si>
  <si>
    <t>ミズシマ　タロウ</t>
    <phoneticPr fontId="1"/>
  </si>
  <si>
    <t>生年月日</t>
    <rPh sb="0" eb="4">
      <t>セイネンガッピ</t>
    </rPh>
    <phoneticPr fontId="1"/>
  </si>
  <si>
    <t>入社年月日</t>
    <rPh sb="0" eb="2">
      <t>ニュウシャ</t>
    </rPh>
    <rPh sb="2" eb="5">
      <t>ネンガッピ</t>
    </rPh>
    <phoneticPr fontId="1"/>
  </si>
  <si>
    <t>勤続年数</t>
    <rPh sb="0" eb="4">
      <t>キンゾクネンスウ</t>
    </rPh>
    <phoneticPr fontId="1"/>
  </si>
  <si>
    <t>推薦区分</t>
    <rPh sb="0" eb="4">
      <t>スイセンクブン</t>
    </rPh>
    <phoneticPr fontId="1"/>
  </si>
  <si>
    <t>推薦理由</t>
    <rPh sb="0" eb="2">
      <t>スイセン</t>
    </rPh>
    <rPh sb="2" eb="4">
      <t>リユウ</t>
    </rPh>
    <phoneticPr fontId="1"/>
  </si>
  <si>
    <t>水島　花子</t>
    <rPh sb="0" eb="2">
      <t>ミズシマ</t>
    </rPh>
    <rPh sb="3" eb="5">
      <t>ハナコ</t>
    </rPh>
    <phoneticPr fontId="1"/>
  </si>
  <si>
    <t>ミズシマ　ハナコ</t>
    <phoneticPr fontId="1"/>
  </si>
  <si>
    <t>営業部長</t>
    <rPh sb="0" eb="4">
      <t>エイギョウブチョウ</t>
    </rPh>
    <phoneticPr fontId="1"/>
  </si>
  <si>
    <t>所属部課名・役職等</t>
    <rPh sb="0" eb="2">
      <t>ショゾク</t>
    </rPh>
    <rPh sb="2" eb="4">
      <t>ブカ</t>
    </rPh>
    <rPh sb="4" eb="5">
      <t>メイ</t>
    </rPh>
    <rPh sb="6" eb="8">
      <t>ヤクショク</t>
    </rPh>
    <rPh sb="8" eb="9">
      <t>トウ</t>
    </rPh>
    <phoneticPr fontId="1"/>
  </si>
  <si>
    <t>勤続30年を超え、勤務成績が優秀であるため</t>
    <rPh sb="6" eb="7">
      <t>コ</t>
    </rPh>
    <phoneticPr fontId="1"/>
  </si>
  <si>
    <t>技術課　主任</t>
    <rPh sb="0" eb="2">
      <t>ギジュツ</t>
    </rPh>
    <rPh sb="2" eb="3">
      <t>カ</t>
    </rPh>
    <rPh sb="4" eb="6">
      <t>シュニン</t>
    </rPh>
    <phoneticPr fontId="1"/>
  </si>
  <si>
    <t>（3）勤続30年以上で勤務成績優秀なもの</t>
  </si>
  <si>
    <t>（1）満10年以上勤続し、 勤務成績優秀にして他の模範に値するもの</t>
  </si>
  <si>
    <t>入社以来職務に精励し、他の模範に値するため</t>
    <rPh sb="4" eb="6">
      <t>ショクム</t>
    </rPh>
    <rPh sb="11" eb="12">
      <t>タ</t>
    </rPh>
    <rPh sb="13" eb="15">
      <t>モハン</t>
    </rPh>
    <rPh sb="16" eb="17">
      <t>アタイ</t>
    </rPh>
    <phoneticPr fontId="1"/>
  </si>
  <si>
    <t>事業所名</t>
    <rPh sb="0" eb="4">
      <t>ジギョウショメイ</t>
    </rPh>
    <phoneticPr fontId="1"/>
  </si>
  <si>
    <t>株式会社倉敷商店</t>
    <rPh sb="0" eb="4">
      <t>カブ</t>
    </rPh>
    <rPh sb="4" eb="6">
      <t>クラシキ</t>
    </rPh>
    <rPh sb="6" eb="8">
      <t>ショウテン</t>
    </rPh>
    <phoneticPr fontId="1"/>
  </si>
  <si>
    <t>備考</t>
    <rPh sb="0" eb="2">
      <t>ビコウ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</si>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</sst>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wrapText="1" shrinkToFit="1"/>
    </xf>
    <xf numFmtId="0" fontId="2" fillId="3" borderId="1" xfId="0" applyFont="1" applyFill="1" applyBorder="1" applyAlignment="1">
      <alignment vertical="center" wrapText="1" shrinkToFit="1"/>
    </xf>
    <xf numFmtId="176" fontId="4" fillId="0" borderId="0" xfId="0" applyNumberFormat="1" applyFont="1">
      <alignment vertical="center"/>
    </xf>
    <xf numFmtId="176" fontId="3" fillId="3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vertical="center" shrinkToFit="1"/>
    </xf>
    <xf numFmtId="176" fontId="6" fillId="3" borderId="2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wrapText="1" shrinkToFit="1"/>
    </xf>
    <xf numFmtId="0" fontId="6" fillId="3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0597-D630-4991-9C41-EDFC2820543B}">
  <sheetPr>
    <pageSetUpPr fitToPage="1"/>
  </sheetPr>
  <dimension ref="A1:M8"/>
  <sheetViews>
    <sheetView showGridLines="0" tabSelected="1" zoomScaleNormal="100" workbookViewId="0">
      <selection activeCell="J5" sqref="J5"/>
    </sheetView>
  </sheetViews>
  <sheetFormatPr defaultRowHeight="18"/>
  <cols>
    <col min="1" max="1" width="4.69921875" customWidth="1"/>
    <col min="2" max="2" width="20.69921875" customWidth="1"/>
    <col min="3" max="4" width="15.69921875" customWidth="1"/>
    <col min="5" max="5" width="20.69921875" customWidth="1"/>
    <col min="6" max="6" width="10.69921875" customWidth="1"/>
    <col min="7" max="7" width="5" bestFit="1" customWidth="1"/>
    <col min="8" max="8" width="10.69921875" customWidth="1"/>
    <col min="9" max="9" width="12.69921875" customWidth="1"/>
    <col min="10" max="11" width="42.69921875" customWidth="1"/>
    <col min="12" max="12" width="20.69921875" customWidth="1"/>
    <col min="13" max="20" width="12.69921875" customWidth="1"/>
    <col min="21" max="27" width="4.69921875" customWidth="1"/>
  </cols>
  <sheetData>
    <row r="1" spans="1:13">
      <c r="A1" s="1"/>
      <c r="B1" s="4" t="s">
        <v>19</v>
      </c>
      <c r="C1" s="4" t="s">
        <v>0</v>
      </c>
      <c r="D1" s="3" t="s">
        <v>1</v>
      </c>
      <c r="E1" s="3" t="s">
        <v>13</v>
      </c>
      <c r="F1" s="3" t="s">
        <v>5</v>
      </c>
      <c r="G1" s="3" t="s">
        <v>2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21</v>
      </c>
      <c r="M1" s="10">
        <v>45536</v>
      </c>
    </row>
    <row r="2" spans="1:13" ht="34.950000000000003" customHeight="1">
      <c r="A2" s="13" t="s">
        <v>22</v>
      </c>
      <c r="B2" s="12" t="s">
        <v>20</v>
      </c>
      <c r="C2" s="5" t="s">
        <v>10</v>
      </c>
      <c r="D2" s="6" t="s">
        <v>11</v>
      </c>
      <c r="E2" s="6" t="s">
        <v>12</v>
      </c>
      <c r="F2" s="11">
        <v>24027</v>
      </c>
      <c r="G2" s="7">
        <f>IF(F2="","",DATEDIF(F2,$M$1,"Y"))</f>
        <v>58</v>
      </c>
      <c r="H2" s="11">
        <v>32599</v>
      </c>
      <c r="I2" s="7" t="str">
        <f>IF(H2="","",DATEDIF(H2,$M$1,"Y")&amp;"年"&amp;DATEDIF(H2,$M$1,"YM")&amp;"ヶ月")</f>
        <v>35年5ヶ月</v>
      </c>
      <c r="J2" s="8" t="s">
        <v>16</v>
      </c>
      <c r="K2" s="8" t="s">
        <v>14</v>
      </c>
      <c r="L2" s="8"/>
    </row>
    <row r="3" spans="1:13" ht="34.950000000000003" customHeight="1">
      <c r="A3" s="14" t="s">
        <v>23</v>
      </c>
      <c r="B3" s="12" t="s">
        <v>20</v>
      </c>
      <c r="C3" s="5" t="s">
        <v>3</v>
      </c>
      <c r="D3" s="6" t="s">
        <v>4</v>
      </c>
      <c r="E3" s="6" t="s">
        <v>15</v>
      </c>
      <c r="F3" s="11">
        <v>33033</v>
      </c>
      <c r="G3" s="7">
        <f t="shared" ref="G3:G8" si="0">IF(F3="","",DATEDIF(F3,$M$1,"Y"))</f>
        <v>34</v>
      </c>
      <c r="H3" s="11">
        <v>39722</v>
      </c>
      <c r="I3" s="7" t="str">
        <f>IF(H3="","",DATEDIF(H3,$M$1,"Y")&amp;"年"&amp;DATEDIF(H3,$M$1,"YM")&amp;"ヶ月")</f>
        <v>15年11ヶ月</v>
      </c>
      <c r="J3" s="8" t="s">
        <v>17</v>
      </c>
      <c r="K3" s="9" t="s">
        <v>18</v>
      </c>
      <c r="L3" s="9"/>
    </row>
    <row r="4" spans="1:13" ht="34.950000000000003" customHeight="1">
      <c r="A4" s="2">
        <v>1</v>
      </c>
      <c r="B4" s="15"/>
      <c r="C4" s="16"/>
      <c r="D4" s="16"/>
      <c r="E4" s="16"/>
      <c r="F4" s="17"/>
      <c r="G4" s="18" t="str">
        <f t="shared" si="0"/>
        <v/>
      </c>
      <c r="H4" s="17"/>
      <c r="I4" s="18" t="str">
        <f t="shared" ref="I4:I5" si="1">IF(H4="","",DATEDIF(H4,$M$1,"Y")&amp;"年"&amp;DATEDIF(H4,$M$1,"YM")&amp;"ヶ月")</f>
        <v/>
      </c>
      <c r="J4" s="19"/>
      <c r="K4" s="19"/>
      <c r="L4" s="19"/>
    </row>
    <row r="5" spans="1:13" ht="34.950000000000003" customHeight="1">
      <c r="A5" s="2">
        <v>2</v>
      </c>
      <c r="B5" s="15"/>
      <c r="C5" s="16"/>
      <c r="D5" s="16"/>
      <c r="E5" s="16"/>
      <c r="F5" s="17"/>
      <c r="G5" s="18" t="str">
        <f t="shared" si="0"/>
        <v/>
      </c>
      <c r="H5" s="17"/>
      <c r="I5" s="18" t="str">
        <f t="shared" si="1"/>
        <v/>
      </c>
      <c r="J5" s="19"/>
      <c r="K5" s="19"/>
      <c r="L5" s="19"/>
    </row>
    <row r="6" spans="1:13" ht="34.950000000000003" customHeight="1">
      <c r="A6" s="2">
        <v>3</v>
      </c>
      <c r="B6" s="20"/>
      <c r="C6" s="16"/>
      <c r="D6" s="16"/>
      <c r="E6" s="16"/>
      <c r="F6" s="17"/>
      <c r="G6" s="18" t="str">
        <f t="shared" si="0"/>
        <v/>
      </c>
      <c r="H6" s="17"/>
      <c r="I6" s="18" t="str">
        <f>IF(H6="","",DATEDIF(H6,$M$1,"Y")&amp;"年"&amp;DATEDIF(H6,$M$1,"YM")&amp;"ヶ月")</f>
        <v/>
      </c>
      <c r="J6" s="19"/>
      <c r="K6" s="19"/>
      <c r="L6" s="19"/>
    </row>
    <row r="7" spans="1:13" ht="34.950000000000003" customHeight="1">
      <c r="A7" s="2">
        <v>4</v>
      </c>
      <c r="B7" s="20"/>
      <c r="C7" s="16"/>
      <c r="D7" s="16"/>
      <c r="E7" s="16"/>
      <c r="F7" s="17"/>
      <c r="G7" s="18" t="str">
        <f t="shared" si="0"/>
        <v/>
      </c>
      <c r="H7" s="17"/>
      <c r="I7" s="18" t="str">
        <f>IF(H7="","",DATEDIF(H7,$M$1,"Y")&amp;"年"&amp;DATEDIF(H7,$M$1,"YM")&amp;"ヶ月")</f>
        <v/>
      </c>
      <c r="J7" s="19"/>
      <c r="K7" s="19"/>
      <c r="L7" s="19"/>
    </row>
    <row r="8" spans="1:13" ht="34.950000000000003" customHeight="1">
      <c r="A8" s="2">
        <v>5</v>
      </c>
      <c r="B8" s="20"/>
      <c r="C8" s="16"/>
      <c r="D8" s="16"/>
      <c r="E8" s="16"/>
      <c r="F8" s="17"/>
      <c r="G8" s="18" t="str">
        <f t="shared" si="0"/>
        <v/>
      </c>
      <c r="H8" s="17"/>
      <c r="I8" s="18" t="str">
        <f>IF(H8="","",DATEDIF(H8,$M$1,"Y")&amp;"年"&amp;DATEDIF(H8,$M$1,"YM")&amp;"ヶ月")</f>
        <v/>
      </c>
      <c r="J8" s="19"/>
      <c r="K8" s="19"/>
      <c r="L8" s="19"/>
    </row>
  </sheetData>
  <phoneticPr fontId="1"/>
  <dataValidations count="3">
    <dataValidation imeMode="off" allowBlank="1" showInputMessage="1" showErrorMessage="1" sqref="G2:G8 I2:I8" xr:uid="{A2A1B031-E4FB-4137-BE2A-616366AD3A93}"/>
    <dataValidation imeMode="disabled" allowBlank="1" showInputMessage="1" showErrorMessage="1" sqref="F2 F4" xr:uid="{7592FB63-0848-4B7C-BD33-293B3215AE5C}"/>
    <dataValidation type="list" allowBlank="1" showInputMessage="1" showErrorMessage="1" sqref="K6:K8 J2:J8" xr:uid="{E35475C9-2EE3-4059-AC51-3B6E0ACB0181}">
      <formula1>"（1）満10年以上勤続し、 勤務成績優秀にして他の模範に値するもの,（2）機械器具などを発明、考案または改良し、企業の発展あるいは産業の振興に寄与貢献したもの,（3）勤続30年以上で勤務成績優秀なもの,（4）前各項のほか特に功労顕著なもの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5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優良商工従業員表彰推薦者名簿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柴田 将希</cp:lastModifiedBy>
  <cp:lastPrinted>2024-08-19T02:48:05Z</cp:lastPrinted>
  <dcterms:created xsi:type="dcterms:W3CDTF">2023-02-08T02:33:41Z</dcterms:created>
  <dcterms:modified xsi:type="dcterms:W3CDTF">2024-08-19T07:06:18Z</dcterms:modified>
</cp:coreProperties>
</file>