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Express01\業務文書\５００：倉敷天領夏祭り\第５２回（令和７年度）\5_協賛広告\1_依頼文\"/>
    </mc:Choice>
  </mc:AlternateContent>
  <xr:revisionPtr revIDLastSave="0" documentId="13_ncr:1_{1CE86074-CAE8-486E-87B8-3A24FEC4FF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6" i="1"/>
  <c r="J12" i="1"/>
  <c r="J7" i="1"/>
  <c r="J20" i="1"/>
  <c r="J28" i="1" l="1"/>
</calcChain>
</file>

<file path=xl/sharedStrings.xml><?xml version="1.0" encoding="utf-8"?>
<sst xmlns="http://schemas.openxmlformats.org/spreadsheetml/2006/main" count="77" uniqueCount="46">
  <si>
    <t>申込数</t>
    <rPh sb="0" eb="3">
      <t>モウシコミスウ</t>
    </rPh>
    <phoneticPr fontId="1"/>
  </si>
  <si>
    <t>番号</t>
    <rPh sb="0" eb="2">
      <t>バンゴウ</t>
    </rPh>
    <phoneticPr fontId="1"/>
  </si>
  <si>
    <t>無</t>
    <rPh sb="0" eb="1">
      <t>ム</t>
    </rPh>
    <phoneticPr fontId="1"/>
  </si>
  <si>
    <t>事業所名</t>
    <rPh sb="0" eb="4">
      <t>ジギョウショメイ</t>
    </rPh>
    <phoneticPr fontId="1"/>
  </si>
  <si>
    <t>E-mail</t>
    <phoneticPr fontId="1"/>
  </si>
  <si>
    <t>備考</t>
    <rPh sb="0" eb="2">
      <t>ビコウ</t>
    </rPh>
    <phoneticPr fontId="1"/>
  </si>
  <si>
    <t>募集上限</t>
    <rPh sb="0" eb="4">
      <t>ボシュウジョウゲン</t>
    </rPh>
    <phoneticPr fontId="1"/>
  </si>
  <si>
    <t>■申込先：倉敷天領夏祭り実行委員会事務局　宛</t>
    <rPh sb="1" eb="4">
      <t>モウシコミサキ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</si>
  <si>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</si>
  <si>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</si>
  <si>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備　　考</t>
    <rPh sb="0" eb="1">
      <t>ビ</t>
    </rPh>
    <rPh sb="3" eb="4">
      <t>コウ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</si>
  <si>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</si>
  <si>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担当者氏名</t>
    <rPh sb="0" eb="3">
      <t>タントウシャ</t>
    </rPh>
    <rPh sb="3" eb="5">
      <t>シメイ</t>
    </rPh>
    <phoneticPr fontId="1"/>
  </si>
  <si>
    <t>特設ステージ看板（1枠）
・サイズ：横1200mm×縦475mm</t>
    <rPh sb="0" eb="2">
      <t>トクセツ</t>
    </rPh>
    <rPh sb="6" eb="8">
      <t>カンバン</t>
    </rPh>
    <rPh sb="10" eb="11">
      <t>ワク</t>
    </rPh>
    <phoneticPr fontId="1"/>
  </si>
  <si>
    <t>内容・数量</t>
    <rPh sb="0" eb="2">
      <t>ナイヨウ</t>
    </rPh>
    <rPh sb="3" eb="5">
      <t>スウリョウ</t>
    </rPh>
    <phoneticPr fontId="1"/>
  </si>
  <si>
    <r>
      <t xml:space="preserve">36枠
</t>
    </r>
    <r>
      <rPr>
        <sz val="9"/>
        <color theme="1"/>
        <rFont val="Yu Gothic"/>
        <family val="3"/>
        <charset val="128"/>
        <scheme val="minor"/>
      </rPr>
      <t>（先着順）</t>
    </r>
    <rPh sb="2" eb="3">
      <t>ワク</t>
    </rPh>
    <rPh sb="5" eb="8">
      <t>センチャクジュン</t>
    </rPh>
    <phoneticPr fontId="1"/>
  </si>
  <si>
    <t>協賛広告（1口）</t>
    <rPh sb="0" eb="2">
      <t>キョウサン</t>
    </rPh>
    <rPh sb="2" eb="4">
      <t>コウコク</t>
    </rPh>
    <rPh sb="6" eb="7">
      <t>クチ</t>
    </rPh>
    <phoneticPr fontId="1"/>
  </si>
  <si>
    <t>納付方法</t>
    <rPh sb="0" eb="2">
      <t>ノウフ</t>
    </rPh>
    <rPh sb="2" eb="4">
      <t>ホウホウ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</si>
  <si>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</si>
  <si>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掲載名称</t>
    <rPh sb="0" eb="2">
      <t>ケイサイ</t>
    </rPh>
    <rPh sb="2" eb="4">
      <t>メイショウ</t>
    </rPh>
    <phoneticPr fontId="1"/>
  </si>
  <si>
    <r>
      <t>単価</t>
    </r>
    <r>
      <rPr>
        <sz val="9"/>
        <color theme="1"/>
        <rFont val="Yu Gothic"/>
        <family val="3"/>
        <charset val="128"/>
        <scheme val="minor"/>
      </rPr>
      <t>(税込)</t>
    </r>
    <rPh sb="0" eb="2">
      <t>タンカ</t>
    </rPh>
    <rPh sb="3" eb="5">
      <t>ゼイコミ</t>
    </rPh>
    <phoneticPr fontId="1"/>
  </si>
  <si>
    <t>事業所名と異なる
場合の掲載名称</t>
    <rPh sb="0" eb="3">
      <t>ジギョウショ</t>
    </rPh>
    <rPh sb="3" eb="4">
      <t>メイ</t>
    </rPh>
    <rPh sb="5" eb="6">
      <t>コト</t>
    </rPh>
    <rPh sb="9" eb="11">
      <t>バアイ</t>
    </rPh>
    <rPh sb="12" eb="14">
      <t>ケイサイ</t>
    </rPh>
    <rPh sb="14" eb="16">
      <t>メイショウ</t>
    </rPh>
    <phoneticPr fontId="1"/>
  </si>
  <si>
    <t xml:space="preserve">月　　日  </t>
    <rPh sb="0" eb="1">
      <t>ガツ</t>
    </rPh>
    <rPh sb="3" eb="4">
      <t>ニチ</t>
    </rPh>
    <phoneticPr fontId="1"/>
  </si>
  <si>
    <t>　倉敷天領夏祭り
の開催趣旨に賛同し、下記の通り協賛広告を申し込みます。</t>
    <phoneticPr fontId="1"/>
  </si>
  <si>
    <t>FAX　086-426-6911</t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</si>
  <si>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</si>
  <si>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第52回倉敷天領夏祭り　協賛申込書</t>
    <rPh sb="0" eb="1">
      <t>ダイ</t>
    </rPh>
    <rPh sb="3" eb="4">
      <t>カイ</t>
    </rPh>
    <rPh sb="4" eb="11">
      <t>テンリョウ</t>
    </rPh>
    <phoneticPr fontId="1"/>
  </si>
  <si>
    <t>担当者
部署・役職</t>
    <rPh sb="0" eb="3">
      <t>タントウシャ</t>
    </rPh>
    <rPh sb="4" eb="6">
      <t>ブショ</t>
    </rPh>
    <rPh sb="7" eb="9">
      <t>ヤクショク</t>
    </rPh>
    <phoneticPr fontId="1"/>
  </si>
  <si>
    <t>令和7年
4月23日(水)
12時</t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rPh sb="16" eb="17">
      <t>ジ</t>
    </rPh>
    <phoneticPr fontId="1"/>
  </si>
  <si>
    <r>
      <t>申込期限</t>
    </r>
    <r>
      <rPr>
        <sz val="8"/>
        <color theme="1"/>
        <rFont val="Yu Gothic"/>
        <family val="3"/>
        <charset val="128"/>
        <scheme val="minor"/>
      </rPr>
      <t>(必着)</t>
    </r>
    <rPh sb="0" eb="4">
      <t>モウシコミキゲン</t>
    </rPh>
    <rPh sb="5" eb="7">
      <t>ヒッチャク</t>
    </rPh>
    <phoneticPr fontId="1"/>
  </si>
  <si>
    <t>■申込者情報</t>
    <rPh sb="1" eb="4">
      <t>モウシコミシャ</t>
    </rPh>
    <rPh sb="4" eb="6">
      <t>ジョウホウ</t>
    </rPh>
    <phoneticPr fontId="1"/>
  </si>
  <si>
    <t>配布方法</t>
    <rPh sb="0" eb="4">
      <t>ハイフホウホウ</t>
    </rPh>
    <phoneticPr fontId="1"/>
  </si>
  <si>
    <t>令和7年
5月30日(金)
12時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rPh sb="16" eb="17">
      <t>ジ</t>
    </rPh>
    <phoneticPr fontId="1"/>
  </si>
  <si>
    <r>
      <t xml:space="preserve">納付予定日
</t>
    </r>
    <r>
      <rPr>
        <sz val="8"/>
        <color theme="1"/>
        <rFont val="Yu Gothic"/>
        <family val="3"/>
        <charset val="128"/>
        <scheme val="minor"/>
      </rPr>
      <t>（集金希望日）</t>
    </r>
    <phoneticPr fontId="1"/>
  </si>
  <si>
    <t>申込フォーム　https://www.kura-cci.or.jp/area/area_tenryo/</t>
    <rPh sb="0" eb="2">
      <t>モウシコミ</t>
    </rPh>
    <phoneticPr fontId="1"/>
  </si>
  <si>
    <r>
      <t>金額</t>
    </r>
    <r>
      <rPr>
        <sz val="8"/>
        <color theme="1"/>
        <rFont val="Yu Gothic"/>
        <family val="3"/>
        <charset val="128"/>
        <scheme val="minor"/>
      </rPr>
      <t>(税込)</t>
    </r>
    <rPh sb="0" eb="2">
      <t>キンガク</t>
    </rPh>
    <rPh sb="3" eb="5">
      <t>ゼイコミ</t>
    </rPh>
    <phoneticPr fontId="1"/>
  </si>
  <si>
    <r>
      <t>合計金額</t>
    </r>
    <r>
      <rPr>
        <sz val="8"/>
        <color theme="1"/>
        <rFont val="Yu Gothic"/>
        <family val="3"/>
        <charset val="128"/>
        <scheme val="minor"/>
      </rPr>
      <t>(税込)</t>
    </r>
    <rPh sb="0" eb="2">
      <t>ゴウケイ</t>
    </rPh>
    <rPh sb="2" eb="4">
      <t>キンガク</t>
    </rPh>
    <phoneticPr fontId="1"/>
  </si>
  <si>
    <t>※ご記入いただいた情報は、倉敷天領夏祭り実行委員会及び関係者からの各種連絡・管理運営・広報・情報提供のために利用いたします。</t>
    <phoneticPr fontId="1"/>
  </si>
  <si>
    <t>オリジナル竹製うちわ（500本／箱）
・裏面フルカラー（データ制作込）</t>
    <rPh sb="5" eb="7">
      <t>タケセイ</t>
    </rPh>
    <rPh sb="14" eb="15">
      <t>ホン</t>
    </rPh>
    <rPh sb="16" eb="17">
      <t>ハコ</t>
    </rPh>
    <phoneticPr fontId="1"/>
  </si>
  <si>
    <t>オリジナル竹製うちわ（500本／箱）
・裏面モノクロ（データ制作込）</t>
    <rPh sb="5" eb="7">
      <t>タケセイ</t>
    </rPh>
    <rPh sb="14" eb="15">
      <t>ホン</t>
    </rPh>
    <rPh sb="16" eb="17">
      <t>ハコ</t>
    </rPh>
    <phoneticPr fontId="1"/>
  </si>
  <si>
    <t>■募集内容（協賛①）　※申し込みにあわせてロゴマークデータを提出ください</t>
    <rPh sb="1" eb="3">
      <t>ボシュウ</t>
    </rPh>
    <rPh sb="3" eb="5">
      <t>ナイヨウ</t>
    </rPh>
    <rPh sb="6" eb="8">
      <t>キョウサン</t>
    </rPh>
    <rPh sb="12" eb="13">
      <t>モウ</t>
    </rPh>
    <rPh sb="14" eb="15">
      <t>コ</t>
    </rPh>
    <rPh sb="30" eb="32">
      <t>テイシュツ</t>
    </rPh>
    <phoneticPr fontId="1"/>
  </si>
  <si>
    <t>■募集内容（協賛②）　※申し込みにあわせてロゴマークデータを提出ください</t>
    <rPh sb="1" eb="3">
      <t>ボシュウ</t>
    </rPh>
    <rPh sb="3" eb="5">
      <t>ナイヨウ</t>
    </rPh>
    <rPh sb="6" eb="8">
      <t>キョウサン</t>
    </rPh>
    <phoneticPr fontId="1"/>
  </si>
  <si>
    <t>■募集内容（協賛③）　※申し込みにあわせてロゴマークデータを提出ください</t>
    <rPh sb="1" eb="3">
      <t>ボシュウ</t>
    </rPh>
    <rPh sb="3" eb="5">
      <t>ナイヨウ</t>
    </rPh>
    <rPh sb="6" eb="8">
      <t>キョウサン</t>
    </rPh>
    <phoneticPr fontId="1"/>
  </si>
  <si>
    <t>■募集内容（協賛④）</t>
    <rPh sb="1" eb="3">
      <t>ボシュウ</t>
    </rPh>
    <rPh sb="3" eb="5">
      <t>ナイヨウ</t>
    </rPh>
    <rPh sb="6" eb="8">
      <t>キョウサン</t>
    </rPh>
    <phoneticPr fontId="1"/>
  </si>
  <si>
    <t>倉敷駅前交差点付近広告塔（1口）</t>
    <rPh sb="0" eb="2">
      <t>クラシキ</t>
    </rPh>
    <rPh sb="2" eb="4">
      <t>エキマエ</t>
    </rPh>
    <rPh sb="4" eb="7">
      <t>コウサテン</t>
    </rPh>
    <rPh sb="7" eb="9">
      <t>フキン</t>
    </rPh>
    <rPh sb="9" eb="12">
      <t>コウコクトウ</t>
    </rPh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</si>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</sst>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Up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Up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Up="1">
      <left style="thin">
        <color theme="0"/>
      </left>
      <right/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3"/>
    </xf>
    <xf numFmtId="0" fontId="5" fillId="0" borderId="1" xfId="0" applyFont="1" applyBorder="1" applyAlignment="1">
      <alignment horizontal="left" vertical="center" wrapText="1" indent="1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0" borderId="2" xfId="0" applyNumberFormat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27</xdr:row>
          <xdr:rowOff>99060</xdr:rowOff>
        </xdr:from>
        <xdr:to>
          <xdr:col>3</xdr:col>
          <xdr:colOff>167640</xdr:colOff>
          <xdr:row>27</xdr:row>
          <xdr:rowOff>365760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27</xdr:row>
          <xdr:rowOff>388620</xdr:rowOff>
        </xdr:from>
        <xdr:to>
          <xdr:col>3</xdr:col>
          <xdr:colOff>167640</xdr:colOff>
          <xdr:row>27</xdr:row>
          <xdr:rowOff>655320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27</xdr:row>
          <xdr:rowOff>99060</xdr:rowOff>
        </xdr:from>
        <xdr:to>
          <xdr:col>7</xdr:col>
          <xdr:colOff>160020</xdr:colOff>
          <xdr:row>27</xdr:row>
          <xdr:rowOff>365760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27</xdr:row>
          <xdr:rowOff>388620</xdr:rowOff>
        </xdr:from>
        <xdr:to>
          <xdr:col>7</xdr:col>
          <xdr:colOff>160020</xdr:colOff>
          <xdr:row>27</xdr:row>
          <xdr:rowOff>655320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</xdr:colOff>
          <xdr:row>6</xdr:row>
          <xdr:rowOff>632460</xdr:rowOff>
        </xdr:from>
        <xdr:to>
          <xdr:col>10</xdr:col>
          <xdr:colOff>1325880</xdr:colOff>
          <xdr:row>7</xdr:row>
          <xdr:rowOff>274320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7</xdr:row>
          <xdr:rowOff>198120</xdr:rowOff>
        </xdr:from>
        <xdr:to>
          <xdr:col>10</xdr:col>
          <xdr:colOff>1333500</xdr:colOff>
          <xdr:row>7</xdr:row>
          <xdr:rowOff>472440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指定場所納品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7</xdr:row>
          <xdr:rowOff>365760</xdr:rowOff>
        </xdr:from>
        <xdr:to>
          <xdr:col>10</xdr:col>
          <xdr:colOff>1333500</xdr:colOff>
          <xdr:row>8</xdr:row>
          <xdr:rowOff>7620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会場・指定場所両方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</xdr:colOff>
          <xdr:row>5</xdr:row>
          <xdr:rowOff>632460</xdr:rowOff>
        </xdr:from>
        <xdr:to>
          <xdr:col>10</xdr:col>
          <xdr:colOff>1325880</xdr:colOff>
          <xdr:row>6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6</xdr:row>
          <xdr:rowOff>198120</xdr:rowOff>
        </xdr:from>
        <xdr:to>
          <xdr:col>10</xdr:col>
          <xdr:colOff>1333500</xdr:colOff>
          <xdr:row>6</xdr:row>
          <xdr:rowOff>472440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指定場所納品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6</xdr:row>
          <xdr:rowOff>365760</xdr:rowOff>
        </xdr:from>
        <xdr:to>
          <xdr:col>10</xdr:col>
          <xdr:colOff>1333500</xdr:colOff>
          <xdr:row>7</xdr:row>
          <xdr:rowOff>7620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会場・指定場所両方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28</xdr:row>
          <xdr:rowOff>91440</xdr:rowOff>
        </xdr:from>
        <xdr:to>
          <xdr:col>3</xdr:col>
          <xdr:colOff>601980</xdr:colOff>
          <xdr:row>29</xdr:row>
          <xdr:rowOff>106680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事業所名と同じ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29</xdr:row>
          <xdr:rowOff>121920</xdr:rowOff>
        </xdr:from>
        <xdr:to>
          <xdr:col>3</xdr:col>
          <xdr:colOff>662940</xdr:colOff>
          <xdr:row>29</xdr:row>
          <xdr:rowOff>388620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事業所名と異なる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topLeftCell="A25" zoomScaleNormal="100" zoomScaleSheetLayoutView="100" workbookViewId="0">
      <selection activeCell="C29" sqref="C29:D30"/>
    </sheetView>
  </sheetViews>
  <sheetFormatPr defaultRowHeight="18"/>
  <cols>
    <col min="1" max="1" width="4.8984375" style="1" customWidth="1"/>
    <col min="2" max="2" width="12.69921875" style="1" customWidth="1"/>
    <col min="3" max="3" width="8" style="1" customWidth="1"/>
    <col min="4" max="4" width="10.796875" style="1" customWidth="1"/>
    <col min="5" max="5" width="12.796875" style="1" bestFit="1" customWidth="1"/>
    <col min="6" max="6" width="8.59765625" style="1" bestFit="1" customWidth="1"/>
    <col min="7" max="7" width="8" style="1" customWidth="1"/>
    <col min="8" max="8" width="4" style="1" customWidth="1"/>
    <col min="9" max="9" width="8.296875" style="1" customWidth="1"/>
    <col min="10" max="10" width="10" style="1" customWidth="1"/>
    <col min="11" max="11" width="19.296875" style="1" customWidth="1"/>
    <col min="12" max="12" width="15.69921875" style="1" customWidth="1"/>
    <col min="13" max="16384" width="8.796875" style="1"/>
  </cols>
  <sheetData>
    <row r="1" spans="1:12" ht="25.05" customHeight="1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9.95" customHeight="1">
      <c r="A2" s="40"/>
      <c r="B2" s="41"/>
      <c r="C2" s="41"/>
      <c r="D2" s="41"/>
      <c r="E2" s="41"/>
      <c r="F2" s="41"/>
      <c r="G2" s="42"/>
      <c r="H2" s="39"/>
      <c r="I2" s="39"/>
      <c r="J2" s="39"/>
      <c r="K2" s="61" t="s">
        <v>25</v>
      </c>
      <c r="L2" s="62"/>
    </row>
    <row r="3" spans="1:12" ht="19.95" customHeight="1">
      <c r="A3" s="33" t="s">
        <v>23</v>
      </c>
      <c r="B3" s="34"/>
      <c r="C3" s="34"/>
      <c r="D3" s="34"/>
      <c r="E3" s="34"/>
      <c r="F3" s="34"/>
      <c r="G3" s="34"/>
      <c r="H3" s="34"/>
      <c r="I3" s="34"/>
      <c r="J3" s="35"/>
      <c r="K3" s="35"/>
      <c r="L3" s="36"/>
    </row>
    <row r="4" spans="1:12" ht="19.95" customHeight="1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ht="19.95" customHeight="1">
      <c r="A5" s="26" t="s">
        <v>40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ht="30" customHeight="1">
      <c r="A6" s="7" t="s">
        <v>1</v>
      </c>
      <c r="B6" s="46" t="s">
        <v>14</v>
      </c>
      <c r="C6" s="47"/>
      <c r="D6" s="48"/>
      <c r="E6" s="8" t="s">
        <v>20</v>
      </c>
      <c r="F6" s="8" t="s">
        <v>6</v>
      </c>
      <c r="G6" s="46" t="s">
        <v>29</v>
      </c>
      <c r="H6" s="49"/>
      <c r="I6" s="9" t="s">
        <v>0</v>
      </c>
      <c r="J6" s="8" t="s">
        <v>35</v>
      </c>
      <c r="K6" s="8" t="s">
        <v>31</v>
      </c>
      <c r="L6" s="8" t="s">
        <v>5</v>
      </c>
    </row>
    <row r="7" spans="1:12" ht="49.95" customHeight="1">
      <c r="A7" s="2">
        <v>1</v>
      </c>
      <c r="B7" s="52" t="s">
        <v>38</v>
      </c>
      <c r="C7" s="53"/>
      <c r="D7" s="54"/>
      <c r="E7" s="3">
        <v>242000</v>
      </c>
      <c r="F7" s="10" t="s">
        <v>2</v>
      </c>
      <c r="G7" s="63" t="s">
        <v>28</v>
      </c>
      <c r="H7" s="64"/>
      <c r="I7" s="2"/>
      <c r="J7" s="4" t="str">
        <f>IF(I7="","",E7*I7)</f>
        <v/>
      </c>
      <c r="K7" s="17"/>
      <c r="L7" s="2"/>
    </row>
    <row r="8" spans="1:12" ht="49.95" customHeight="1">
      <c r="A8" s="2">
        <v>2</v>
      </c>
      <c r="B8" s="52" t="s">
        <v>39</v>
      </c>
      <c r="C8" s="53"/>
      <c r="D8" s="54"/>
      <c r="E8" s="3">
        <v>187000</v>
      </c>
      <c r="F8" s="10" t="s">
        <v>2</v>
      </c>
      <c r="G8" s="63" t="s">
        <v>28</v>
      </c>
      <c r="H8" s="64"/>
      <c r="I8" s="2"/>
      <c r="J8" s="4" t="str">
        <f>IF(I8="","",E8*I8)</f>
        <v/>
      </c>
      <c r="K8" s="17"/>
      <c r="L8" s="2"/>
    </row>
    <row r="9" spans="1:12" ht="19.95" customHeight="1">
      <c r="A9" s="18"/>
      <c r="B9" s="19"/>
      <c r="C9" s="19"/>
      <c r="D9" s="19"/>
      <c r="E9" s="20"/>
      <c r="F9" s="21"/>
      <c r="G9" s="22"/>
      <c r="H9" s="22"/>
      <c r="I9" s="23"/>
      <c r="J9" s="24"/>
      <c r="K9" s="24"/>
      <c r="L9" s="25"/>
    </row>
    <row r="10" spans="1:12" ht="19.95" customHeight="1">
      <c r="A10" s="26" t="s">
        <v>41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1:12" ht="30" customHeight="1">
      <c r="A11" s="7" t="s">
        <v>1</v>
      </c>
      <c r="B11" s="46" t="s">
        <v>14</v>
      </c>
      <c r="C11" s="47"/>
      <c r="D11" s="48"/>
      <c r="E11" s="8" t="s">
        <v>20</v>
      </c>
      <c r="F11" s="8" t="s">
        <v>6</v>
      </c>
      <c r="G11" s="46" t="s">
        <v>29</v>
      </c>
      <c r="H11" s="49"/>
      <c r="I11" s="9" t="s">
        <v>0</v>
      </c>
      <c r="J11" s="8" t="s">
        <v>35</v>
      </c>
      <c r="K11" s="46" t="s">
        <v>5</v>
      </c>
      <c r="L11" s="49"/>
    </row>
    <row r="12" spans="1:12" ht="49.95" customHeight="1">
      <c r="A12" s="2">
        <v>3</v>
      </c>
      <c r="B12" s="52" t="s">
        <v>13</v>
      </c>
      <c r="C12" s="53"/>
      <c r="D12" s="54"/>
      <c r="E12" s="3">
        <v>66000</v>
      </c>
      <c r="F12" s="10" t="s">
        <v>15</v>
      </c>
      <c r="G12" s="63" t="s">
        <v>32</v>
      </c>
      <c r="H12" s="64"/>
      <c r="I12" s="2"/>
      <c r="J12" s="11" t="str">
        <f>IF(I12="","",E12*I12)</f>
        <v/>
      </c>
      <c r="K12" s="50"/>
      <c r="L12" s="51"/>
    </row>
    <row r="13" spans="1:12" ht="19.95" customHeight="1">
      <c r="A13" s="1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0"/>
    </row>
    <row r="14" spans="1:12" ht="19.95" customHeight="1">
      <c r="A14" s="26" t="s">
        <v>42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8"/>
    </row>
    <row r="15" spans="1:12" ht="30" customHeight="1">
      <c r="A15" s="7" t="s">
        <v>1</v>
      </c>
      <c r="B15" s="46" t="s">
        <v>14</v>
      </c>
      <c r="C15" s="47"/>
      <c r="D15" s="48"/>
      <c r="E15" s="8" t="s">
        <v>20</v>
      </c>
      <c r="F15" s="8" t="s">
        <v>6</v>
      </c>
      <c r="G15" s="46" t="s">
        <v>29</v>
      </c>
      <c r="H15" s="49"/>
      <c r="I15" s="9" t="s">
        <v>0</v>
      </c>
      <c r="J15" s="8" t="s">
        <v>35</v>
      </c>
      <c r="K15" s="46" t="s">
        <v>5</v>
      </c>
      <c r="L15" s="49"/>
    </row>
    <row r="16" spans="1:12" ht="49.95" customHeight="1">
      <c r="A16" s="2">
        <v>4</v>
      </c>
      <c r="B16" s="52" t="s">
        <v>44</v>
      </c>
      <c r="C16" s="53"/>
      <c r="D16" s="54"/>
      <c r="E16" s="3">
        <v>200000</v>
      </c>
      <c r="F16" s="10" t="s">
        <v>2</v>
      </c>
      <c r="G16" s="63" t="s">
        <v>32</v>
      </c>
      <c r="H16" s="64"/>
      <c r="I16" s="2"/>
      <c r="J16" s="11" t="str">
        <f>IF(I16="","",E16*I16)</f>
        <v/>
      </c>
      <c r="K16" s="50"/>
      <c r="L16" s="51"/>
    </row>
    <row r="17" spans="1:12" ht="19.95" customHeight="1">
      <c r="A17" s="1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0"/>
    </row>
    <row r="18" spans="1:12" ht="19.95" customHeight="1">
      <c r="A18" s="26" t="s">
        <v>43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</row>
    <row r="19" spans="1:12" ht="30" customHeight="1">
      <c r="A19" s="7" t="s">
        <v>1</v>
      </c>
      <c r="B19" s="46" t="s">
        <v>14</v>
      </c>
      <c r="C19" s="47"/>
      <c r="D19" s="48"/>
      <c r="E19" s="8" t="s">
        <v>20</v>
      </c>
      <c r="F19" s="8" t="s">
        <v>6</v>
      </c>
      <c r="G19" s="46" t="s">
        <v>29</v>
      </c>
      <c r="H19" s="49"/>
      <c r="I19" s="9" t="s">
        <v>0</v>
      </c>
      <c r="J19" s="8" t="s">
        <v>35</v>
      </c>
      <c r="K19" s="46" t="s">
        <v>5</v>
      </c>
      <c r="L19" s="49"/>
    </row>
    <row r="20" spans="1:12" ht="49.95" customHeight="1">
      <c r="A20" s="2">
        <v>5</v>
      </c>
      <c r="B20" s="52" t="s">
        <v>16</v>
      </c>
      <c r="C20" s="53"/>
      <c r="D20" s="54"/>
      <c r="E20" s="3">
        <v>10000</v>
      </c>
      <c r="F20" s="10" t="s">
        <v>2</v>
      </c>
      <c r="G20" s="63" t="s">
        <v>32</v>
      </c>
      <c r="H20" s="64"/>
      <c r="I20" s="2"/>
      <c r="J20" s="4" t="str">
        <f>IF(I20="","",E20*I20)</f>
        <v/>
      </c>
      <c r="K20" s="50"/>
      <c r="L20" s="51"/>
    </row>
    <row r="21" spans="1:12" ht="19.95" customHeight="1">
      <c r="A21" s="18"/>
      <c r="B21" s="19"/>
      <c r="C21" s="19"/>
      <c r="D21" s="19"/>
      <c r="E21" s="20"/>
      <c r="F21" s="21"/>
      <c r="G21" s="32"/>
      <c r="H21" s="32"/>
      <c r="I21" s="23"/>
      <c r="J21" s="24"/>
      <c r="K21" s="24"/>
      <c r="L21" s="25"/>
    </row>
    <row r="22" spans="1:12" ht="19.95" customHeight="1">
      <c r="A22" s="26" t="s">
        <v>30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</row>
    <row r="23" spans="1:12" ht="19.8" customHeight="1">
      <c r="A23" s="57" t="s">
        <v>3</v>
      </c>
      <c r="B23" s="58"/>
      <c r="C23" s="44" t="s">
        <v>45</v>
      </c>
      <c r="D23" s="55"/>
      <c r="E23" s="56"/>
      <c r="F23" s="56"/>
      <c r="G23" s="56"/>
      <c r="H23" s="56"/>
      <c r="I23" s="56"/>
      <c r="J23" s="56"/>
      <c r="K23" s="56"/>
      <c r="L23" s="56"/>
    </row>
    <row r="24" spans="1:12" ht="37.200000000000003" customHeight="1">
      <c r="A24" s="59"/>
      <c r="B24" s="60"/>
      <c r="C24" s="71"/>
      <c r="D24" s="69"/>
      <c r="E24" s="69"/>
      <c r="F24" s="69"/>
      <c r="G24" s="69"/>
      <c r="H24" s="69"/>
      <c r="I24" s="69"/>
      <c r="J24" s="69"/>
      <c r="K24" s="69"/>
      <c r="L24" s="70"/>
    </row>
    <row r="25" spans="1:12" ht="57" customHeight="1">
      <c r="A25" s="46" t="s">
        <v>9</v>
      </c>
      <c r="B25" s="48"/>
      <c r="C25" s="68"/>
      <c r="D25" s="49"/>
      <c r="E25" s="46" t="s">
        <v>11</v>
      </c>
      <c r="F25" s="48"/>
      <c r="G25" s="65"/>
      <c r="H25" s="66"/>
      <c r="I25" s="66"/>
      <c r="J25" s="66"/>
      <c r="K25" s="66"/>
      <c r="L25" s="55"/>
    </row>
    <row r="26" spans="1:12" ht="57" customHeight="1">
      <c r="A26" s="46" t="s">
        <v>8</v>
      </c>
      <c r="B26" s="48"/>
      <c r="C26" s="68"/>
      <c r="D26" s="49"/>
      <c r="E26" s="46" t="s">
        <v>4</v>
      </c>
      <c r="F26" s="48"/>
      <c r="G26" s="65"/>
      <c r="H26" s="66"/>
      <c r="I26" s="66"/>
      <c r="J26" s="66"/>
      <c r="K26" s="66"/>
      <c r="L26" s="55"/>
    </row>
    <row r="27" spans="1:12" ht="57" customHeight="1">
      <c r="A27" s="67" t="s">
        <v>27</v>
      </c>
      <c r="B27" s="48"/>
      <c r="C27" s="72"/>
      <c r="D27" s="70"/>
      <c r="E27" s="46" t="s">
        <v>12</v>
      </c>
      <c r="F27" s="48"/>
      <c r="G27" s="65"/>
      <c r="H27" s="66"/>
      <c r="I27" s="66"/>
      <c r="J27" s="66"/>
      <c r="K27" s="66"/>
      <c r="L27" s="55"/>
    </row>
    <row r="28" spans="1:12" ht="57" customHeight="1">
      <c r="A28" s="46" t="s">
        <v>18</v>
      </c>
      <c r="B28" s="48"/>
      <c r="C28" s="72"/>
      <c r="D28" s="70"/>
      <c r="E28" s="46" t="s">
        <v>17</v>
      </c>
      <c r="F28" s="48"/>
      <c r="G28" s="72"/>
      <c r="H28" s="70"/>
      <c r="I28" s="7" t="s">
        <v>36</v>
      </c>
      <c r="J28" s="31">
        <f>SUM(J7,J8,J12,J16,J20)</f>
        <v>0</v>
      </c>
      <c r="K28" s="14" t="s">
        <v>33</v>
      </c>
      <c r="L28" s="12" t="s">
        <v>22</v>
      </c>
    </row>
    <row r="29" spans="1:12" ht="19.8" customHeight="1">
      <c r="A29" s="57" t="s">
        <v>19</v>
      </c>
      <c r="B29" s="58"/>
      <c r="C29" s="76"/>
      <c r="D29" s="77"/>
      <c r="E29" s="74" t="s">
        <v>21</v>
      </c>
      <c r="F29" s="75"/>
      <c r="G29" s="13" t="s">
        <v>45</v>
      </c>
      <c r="H29" s="73"/>
      <c r="I29" s="69"/>
      <c r="J29" s="69"/>
      <c r="K29" s="69"/>
      <c r="L29" s="70"/>
    </row>
    <row r="30" spans="1:12" ht="37.200000000000003" customHeight="1">
      <c r="A30" s="59"/>
      <c r="B30" s="60"/>
      <c r="C30" s="78"/>
      <c r="D30" s="79"/>
      <c r="E30" s="59"/>
      <c r="F30" s="60"/>
      <c r="G30" s="65"/>
      <c r="H30" s="66"/>
      <c r="I30" s="66"/>
      <c r="J30" s="66"/>
      <c r="K30" s="66"/>
      <c r="L30" s="55"/>
    </row>
    <row r="31" spans="1:12" ht="57" customHeight="1">
      <c r="A31" s="46" t="s">
        <v>10</v>
      </c>
      <c r="B31" s="48"/>
      <c r="C31" s="68"/>
      <c r="D31" s="69"/>
      <c r="E31" s="69"/>
      <c r="F31" s="69"/>
      <c r="G31" s="69"/>
      <c r="H31" s="69"/>
      <c r="I31" s="69"/>
      <c r="J31" s="69"/>
      <c r="K31" s="69"/>
      <c r="L31" s="70"/>
    </row>
    <row r="32" spans="1:12" ht="30" customHeight="1">
      <c r="A32" s="43" t="s">
        <v>37</v>
      </c>
    </row>
    <row r="33" spans="1:4" ht="19.95" customHeight="1">
      <c r="A33" s="5" t="s">
        <v>7</v>
      </c>
      <c r="B33" s="6"/>
      <c r="C33" s="6"/>
    </row>
    <row r="34" spans="1:4" ht="19.95" customHeight="1">
      <c r="A34" s="5"/>
      <c r="B34" s="15" t="s">
        <v>24</v>
      </c>
      <c r="C34" s="15"/>
    </row>
    <row r="35" spans="1:4" ht="19.95" customHeight="1">
      <c r="A35" s="6"/>
      <c r="B35" s="15" t="s">
        <v>34</v>
      </c>
      <c r="C35" s="15"/>
      <c r="D35" s="16"/>
    </row>
    <row r="37" spans="1:4" ht="123" customHeight="1"/>
  </sheetData>
  <mergeCells count="52">
    <mergeCell ref="E29:F30"/>
    <mergeCell ref="C29:D30"/>
    <mergeCell ref="C24:L24"/>
    <mergeCell ref="C28:D28"/>
    <mergeCell ref="C25:D25"/>
    <mergeCell ref="C26:D26"/>
    <mergeCell ref="C27:D27"/>
    <mergeCell ref="G28:H28"/>
    <mergeCell ref="A29:B30"/>
    <mergeCell ref="G30:L30"/>
    <mergeCell ref="A31:B31"/>
    <mergeCell ref="A25:B25"/>
    <mergeCell ref="A28:B28"/>
    <mergeCell ref="E25:F25"/>
    <mergeCell ref="G25:L25"/>
    <mergeCell ref="E26:F26"/>
    <mergeCell ref="G26:L26"/>
    <mergeCell ref="E28:F28"/>
    <mergeCell ref="E27:F27"/>
    <mergeCell ref="G27:L27"/>
    <mergeCell ref="A27:B27"/>
    <mergeCell ref="A26:B26"/>
    <mergeCell ref="C31:L31"/>
    <mergeCell ref="H29:L29"/>
    <mergeCell ref="D23:L23"/>
    <mergeCell ref="A23:B24"/>
    <mergeCell ref="K20:L20"/>
    <mergeCell ref="B7:D7"/>
    <mergeCell ref="K2:L2"/>
    <mergeCell ref="B15:D15"/>
    <mergeCell ref="K15:L15"/>
    <mergeCell ref="B20:D20"/>
    <mergeCell ref="K16:L16"/>
    <mergeCell ref="B8:D8"/>
    <mergeCell ref="G15:H15"/>
    <mergeCell ref="G16:H16"/>
    <mergeCell ref="G19:H19"/>
    <mergeCell ref="G20:H20"/>
    <mergeCell ref="G11:H11"/>
    <mergeCell ref="G12:H12"/>
    <mergeCell ref="A1:L1"/>
    <mergeCell ref="B19:D19"/>
    <mergeCell ref="B6:D6"/>
    <mergeCell ref="K19:L19"/>
    <mergeCell ref="K11:L11"/>
    <mergeCell ref="K12:L12"/>
    <mergeCell ref="G6:H6"/>
    <mergeCell ref="B11:D11"/>
    <mergeCell ref="B12:D12"/>
    <mergeCell ref="B16:D16"/>
    <mergeCell ref="G8:H8"/>
    <mergeCell ref="G7:H7"/>
  </mergeCells>
  <phoneticPr fontId="1"/>
  <printOptions horizontalCentered="1"/>
  <pageMargins left="0.31496062992125984" right="0.31496062992125984" top="0.39370078740157483" bottom="0.31496062992125984" header="0.31496062992125984" footer="0.31496062992125984"/>
  <pageSetup paperSize="9" scale="68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2</xdr:col>
                    <xdr:colOff>121920</xdr:colOff>
                    <xdr:row>27</xdr:row>
                    <xdr:rowOff>99060</xdr:rowOff>
                  </from>
                  <to>
                    <xdr:col>3</xdr:col>
                    <xdr:colOff>167640</xdr:colOff>
                    <xdr:row>27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121920</xdr:colOff>
                    <xdr:row>27</xdr:row>
                    <xdr:rowOff>388620</xdr:rowOff>
                  </from>
                  <to>
                    <xdr:col>3</xdr:col>
                    <xdr:colOff>167640</xdr:colOff>
                    <xdr:row>27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6</xdr:col>
                    <xdr:colOff>114300</xdr:colOff>
                    <xdr:row>27</xdr:row>
                    <xdr:rowOff>99060</xdr:rowOff>
                  </from>
                  <to>
                    <xdr:col>7</xdr:col>
                    <xdr:colOff>160020</xdr:colOff>
                    <xdr:row>27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6</xdr:col>
                    <xdr:colOff>114300</xdr:colOff>
                    <xdr:row>27</xdr:row>
                    <xdr:rowOff>388620</xdr:rowOff>
                  </from>
                  <to>
                    <xdr:col>7</xdr:col>
                    <xdr:colOff>160020</xdr:colOff>
                    <xdr:row>27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10</xdr:col>
                    <xdr:colOff>53340</xdr:colOff>
                    <xdr:row>6</xdr:row>
                    <xdr:rowOff>632460</xdr:rowOff>
                  </from>
                  <to>
                    <xdr:col>10</xdr:col>
                    <xdr:colOff>1325880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10</xdr:col>
                    <xdr:colOff>60960</xdr:colOff>
                    <xdr:row>7</xdr:row>
                    <xdr:rowOff>198120</xdr:rowOff>
                  </from>
                  <to>
                    <xdr:col>10</xdr:col>
                    <xdr:colOff>1333500</xdr:colOff>
                    <xdr:row>7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10</xdr:col>
                    <xdr:colOff>60960</xdr:colOff>
                    <xdr:row>7</xdr:row>
                    <xdr:rowOff>365760</xdr:rowOff>
                  </from>
                  <to>
                    <xdr:col>10</xdr:col>
                    <xdr:colOff>1333500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Check Box 50">
              <controlPr defaultSize="0" autoFill="0" autoLine="0" autoPict="0">
                <anchor moveWithCells="1">
                  <from>
                    <xdr:col>10</xdr:col>
                    <xdr:colOff>53340</xdr:colOff>
                    <xdr:row>5</xdr:row>
                    <xdr:rowOff>632460</xdr:rowOff>
                  </from>
                  <to>
                    <xdr:col>10</xdr:col>
                    <xdr:colOff>1325880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Check Box 51">
              <controlPr defaultSize="0" autoFill="0" autoLine="0" autoPict="0">
                <anchor moveWithCells="1">
                  <from>
                    <xdr:col>10</xdr:col>
                    <xdr:colOff>60960</xdr:colOff>
                    <xdr:row>6</xdr:row>
                    <xdr:rowOff>198120</xdr:rowOff>
                  </from>
                  <to>
                    <xdr:col>10</xdr:col>
                    <xdr:colOff>1333500</xdr:colOff>
                    <xdr:row>6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" name="Check Box 52">
              <controlPr defaultSize="0" autoFill="0" autoLine="0" autoPict="0">
                <anchor moveWithCells="1">
                  <from>
                    <xdr:col>10</xdr:col>
                    <xdr:colOff>60960</xdr:colOff>
                    <xdr:row>6</xdr:row>
                    <xdr:rowOff>365760</xdr:rowOff>
                  </from>
                  <to>
                    <xdr:col>10</xdr:col>
                    <xdr:colOff>1333500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4" name="Check Box 57">
              <controlPr defaultSize="0" autoFill="0" autoLine="0" autoPict="0">
                <anchor moveWithCells="1">
                  <from>
                    <xdr:col>2</xdr:col>
                    <xdr:colOff>121920</xdr:colOff>
                    <xdr:row>28</xdr:row>
                    <xdr:rowOff>91440</xdr:rowOff>
                  </from>
                  <to>
                    <xdr:col>3</xdr:col>
                    <xdr:colOff>601980</xdr:colOff>
                    <xdr:row>29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Check Box 58">
              <controlPr defaultSize="0" autoFill="0" autoLine="0" autoPict="0">
                <anchor moveWithCells="1">
                  <from>
                    <xdr:col>2</xdr:col>
                    <xdr:colOff>121920</xdr:colOff>
                    <xdr:row>29</xdr:row>
                    <xdr:rowOff>121920</xdr:rowOff>
                  </from>
                  <to>
                    <xdr:col>3</xdr:col>
                    <xdr:colOff>662940</xdr:colOff>
                    <xdr:row>29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征貴</dc:creator>
  <cp:lastModifiedBy>三宅 あい</cp:lastModifiedBy>
  <cp:lastPrinted>2025-04-15T01:22:20Z</cp:lastPrinted>
  <dcterms:created xsi:type="dcterms:W3CDTF">2015-06-05T18:19:34Z</dcterms:created>
  <dcterms:modified xsi:type="dcterms:W3CDTF">2025-04-15T01:23:07Z</dcterms:modified>
</cp:coreProperties>
</file>