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6年度\"/>
    </mc:Choice>
  </mc:AlternateContent>
  <xr:revisionPtr revIDLastSave="0" documentId="13_ncr:1_{B71AD216-3920-4039-B025-B56C8E2C7A5A}" xr6:coauthVersionLast="47" xr6:coauthVersionMax="47" xr10:uidLastSave="{00000000-0000-0000-0000-000000000000}"/>
  <bookViews>
    <workbookView xWindow="-120" yWindow="-120" windowWidth="20730" windowHeight="11160" tabRatio="870" activeTab="3" xr2:uid="{00000000-000D-0000-FFFF-FFFF00000000}"/>
  </bookViews>
  <sheets>
    <sheet name="算定基礎賃金等報告" sheetId="13" r:id="rId1"/>
    <sheet name="①法人の役員･同居の親族" sheetId="17" r:id="rId2"/>
    <sheet name="②常用労働者（雇用保険被保険者分）" sheetId="16" r:id="rId3"/>
    <sheet name="③短時間就労者臨時・アルバイト" sheetId="15" r:id="rId4"/>
  </sheets>
  <definedNames>
    <definedName name="block1" localSheetId="0">算定基礎賃金等報告!$I$23:$AU$37</definedName>
    <definedName name="block1">#REF!</definedName>
    <definedName name="block2" localSheetId="0">算定基礎賃金等報告!$I$23:$AU$37</definedName>
    <definedName name="block2">#REF!</definedName>
    <definedName name="_xlnm.Print_Area" localSheetId="0">算定基礎賃金等報告!$A$1:$DI$57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5" l="1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38" i="13" l="1"/>
  <c r="CZ38" i="13"/>
  <c r="CZ39" i="13" s="1"/>
  <c r="AL30" i="13"/>
  <c r="L37" i="13"/>
  <c r="E37" i="13"/>
  <c r="E36" i="13"/>
  <c r="E35" i="13"/>
  <c r="S28" i="17"/>
  <c r="BZ37" i="13" s="1"/>
  <c r="R28" i="17"/>
  <c r="BZ36" i="13" s="1"/>
  <c r="Q28" i="17"/>
  <c r="BZ35" i="13" s="1"/>
  <c r="P28" i="17"/>
  <c r="BZ34" i="13" s="1"/>
  <c r="O28" i="17"/>
  <c r="BZ33" i="13" s="1"/>
  <c r="N28" i="17"/>
  <c r="BZ32" i="13" s="1"/>
  <c r="M28" i="17"/>
  <c r="BZ31" i="13" s="1"/>
  <c r="L28" i="17"/>
  <c r="BZ30" i="13" s="1"/>
  <c r="K28" i="17"/>
  <c r="BZ29" i="13" s="1"/>
  <c r="J28" i="17"/>
  <c r="BZ28" i="13" s="1"/>
  <c r="I28" i="17"/>
  <c r="BZ27" i="13" s="1"/>
  <c r="H28" i="17"/>
  <c r="BZ26" i="13" s="1"/>
  <c r="G28" i="17"/>
  <c r="BZ25" i="13" s="1"/>
  <c r="F28" i="17"/>
  <c r="BZ24" i="13" s="1"/>
  <c r="E28" i="17"/>
  <c r="BZ23" i="13" s="1"/>
  <c r="S27" i="17"/>
  <c r="BW37" i="13" s="1"/>
  <c r="R27" i="17"/>
  <c r="BW36" i="13" s="1"/>
  <c r="Q27" i="17"/>
  <c r="BW35" i="13" s="1"/>
  <c r="P27" i="17"/>
  <c r="BW34" i="13" s="1"/>
  <c r="O27" i="17"/>
  <c r="BW33" i="13" s="1"/>
  <c r="N27" i="17"/>
  <c r="BW32" i="13" s="1"/>
  <c r="M27" i="17"/>
  <c r="BW31" i="13" s="1"/>
  <c r="L27" i="17"/>
  <c r="BW30" i="13" s="1"/>
  <c r="K27" i="17"/>
  <c r="BW29" i="13" s="1"/>
  <c r="J27" i="17"/>
  <c r="BW28" i="13" s="1"/>
  <c r="I27" i="17"/>
  <c r="BW27" i="13" s="1"/>
  <c r="H27" i="17"/>
  <c r="BW26" i="13" s="1"/>
  <c r="G27" i="17"/>
  <c r="BW25" i="13" s="1"/>
  <c r="F27" i="17"/>
  <c r="BW24" i="13" s="1"/>
  <c r="BW23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3" i="13"/>
  <c r="BJ23" i="13"/>
  <c r="F27" i="15"/>
  <c r="G27" i="15"/>
  <c r="BJ25" i="13" s="1"/>
  <c r="H27" i="15"/>
  <c r="BJ26" i="13" s="1"/>
  <c r="I27" i="15"/>
  <c r="BJ27" i="13" s="1"/>
  <c r="J27" i="15"/>
  <c r="K27" i="15"/>
  <c r="BJ29" i="13" s="1"/>
  <c r="L27" i="15"/>
  <c r="BJ30" i="13" s="1"/>
  <c r="M27" i="15"/>
  <c r="BJ31" i="13" s="1"/>
  <c r="N27" i="15"/>
  <c r="O27" i="15"/>
  <c r="BJ33" i="13" s="1"/>
  <c r="P27" i="15"/>
  <c r="BJ34" i="13" s="1"/>
  <c r="Q27" i="15"/>
  <c r="BJ35" i="13" s="1"/>
  <c r="R27" i="15"/>
  <c r="S27" i="15"/>
  <c r="AL24" i="13"/>
  <c r="AL25" i="13"/>
  <c r="AL26" i="13"/>
  <c r="AL27" i="13"/>
  <c r="AL28" i="13"/>
  <c r="AL29" i="13"/>
  <c r="AL31" i="13"/>
  <c r="AL32" i="13"/>
  <c r="AL33" i="13"/>
  <c r="AL34" i="13"/>
  <c r="AL35" i="13"/>
  <c r="AL36" i="13"/>
  <c r="AL37" i="13"/>
  <c r="AL23" i="13"/>
  <c r="F28" i="15"/>
  <c r="BM24" i="13" s="1"/>
  <c r="G28" i="15"/>
  <c r="H28" i="15"/>
  <c r="BM26" i="13" s="1"/>
  <c r="I28" i="15"/>
  <c r="BM27" i="13" s="1"/>
  <c r="J28" i="15"/>
  <c r="BM28" i="13" s="1"/>
  <c r="K28" i="15"/>
  <c r="L28" i="15"/>
  <c r="BM30" i="13" s="1"/>
  <c r="M28" i="15"/>
  <c r="BM31" i="13" s="1"/>
  <c r="N28" i="15"/>
  <c r="BM32" i="13" s="1"/>
  <c r="O28" i="15"/>
  <c r="P28" i="15"/>
  <c r="BM34" i="13" s="1"/>
  <c r="Q28" i="15"/>
  <c r="BM35" i="13" s="1"/>
  <c r="R28" i="15"/>
  <c r="BM36" i="13" s="1"/>
  <c r="S28" i="15"/>
  <c r="E28" i="15"/>
  <c r="BM23" i="13" s="1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BJ37" i="13" l="1"/>
  <c r="BM33" i="13"/>
  <c r="BM29" i="13"/>
  <c r="BJ32" i="13"/>
  <c r="BJ28" i="13"/>
  <c r="CJ28" i="13" s="1"/>
  <c r="BM37" i="13"/>
  <c r="BM25" i="13"/>
  <c r="BJ36" i="13"/>
  <c r="CJ36" i="13" s="1"/>
  <c r="BJ24" i="13"/>
  <c r="CM27" i="13"/>
  <c r="T25" i="17"/>
  <c r="T28" i="17"/>
  <c r="T27" i="17"/>
  <c r="T26" i="17"/>
  <c r="T26" i="16"/>
  <c r="T25" i="16"/>
  <c r="T27" i="16"/>
  <c r="T28" i="16"/>
  <c r="AY23" i="13"/>
  <c r="I23" i="13"/>
  <c r="AV23" i="13" s="1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4" i="13"/>
  <c r="CM23" i="13"/>
  <c r="AY35" i="13"/>
  <c r="AY33" i="13"/>
  <c r="AY27" i="13"/>
  <c r="AY25" i="13"/>
  <c r="BZ38" i="13"/>
  <c r="CM37" i="13"/>
  <c r="CJ37" i="13"/>
  <c r="CM36" i="13"/>
  <c r="CM35" i="13"/>
  <c r="CJ35" i="13"/>
  <c r="CM34" i="13"/>
  <c r="CJ34" i="13"/>
  <c r="CM33" i="13"/>
  <c r="CJ33" i="13"/>
  <c r="CM32" i="13"/>
  <c r="CJ32" i="13"/>
  <c r="CM31" i="13"/>
  <c r="CJ31" i="13"/>
  <c r="CM30" i="13"/>
  <c r="CJ30" i="13"/>
  <c r="CM29" i="13"/>
  <c r="CJ29" i="13"/>
  <c r="CM28" i="13"/>
  <c r="CJ27" i="13"/>
  <c r="CM26" i="13"/>
  <c r="CJ26" i="13"/>
  <c r="CM25" i="13"/>
  <c r="CJ25" i="13"/>
  <c r="CJ24" i="13"/>
  <c r="CJ23" i="13"/>
  <c r="AY37" i="13"/>
  <c r="AV37" i="13"/>
  <c r="AY36" i="13"/>
  <c r="AV36" i="13"/>
  <c r="AV35" i="13"/>
  <c r="AY34" i="13"/>
  <c r="AV34" i="13"/>
  <c r="AV33" i="13"/>
  <c r="AY32" i="13"/>
  <c r="AV32" i="13"/>
  <c r="AY31" i="13"/>
  <c r="AV31" i="13"/>
  <c r="AY30" i="13"/>
  <c r="AV30" i="13"/>
  <c r="AY29" i="13"/>
  <c r="AV29" i="13"/>
  <c r="AY28" i="13"/>
  <c r="AV28" i="13"/>
  <c r="AV27" i="13"/>
  <c r="AY26" i="13"/>
  <c r="AV26" i="13"/>
  <c r="AV25" i="13"/>
  <c r="AY24" i="13"/>
  <c r="AV24" i="13"/>
  <c r="Y38" i="13"/>
  <c r="AL38" i="13"/>
  <c r="BM38" i="13"/>
  <c r="CM38" i="13" l="1"/>
  <c r="CM39" i="13" s="1"/>
  <c r="CM41" i="13" s="1"/>
  <c r="CJ38" i="13"/>
  <c r="CJ41" i="13" s="1"/>
  <c r="L38" i="13"/>
  <c r="AY38" i="13"/>
  <c r="AY39" i="13" s="1"/>
  <c r="AY41" i="13" s="1"/>
  <c r="AV38" i="13"/>
  <c r="AV41" i="13" s="1"/>
</calcChain>
</file>

<file path=xl/sharedStrings.xml><?xml version="1.0" encoding="utf-8"?>
<sst xmlns="http://schemas.openxmlformats.org/spreadsheetml/2006/main" count="314" uniqueCount="130">
  <si>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</si>
  <si>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</si>
  <si>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</si>
  <si>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</si>
  <si>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</si>
  <si>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</si>
  <si>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</si>
  <si>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</si>
  <si>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</si>
  <si>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</si>
  <si>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</si>
  <si>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</si>
  <si>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</si>
  <si>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</si>
  <si>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</si>
  <si>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</si>
  <si>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</si>
  <si>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</si>
  <si>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</si>
  <si>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</si>
  <si>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</si>
  <si>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</si>
  <si>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</si>
  <si>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</si>
  <si>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</si>
  <si>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</si>
  <si>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</si>
  <si>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</si>
  <si>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</si>
  <si>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</si>
  <si>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</si>
  <si>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</si>
  <si>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</si>
  <si>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</si>
  <si>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</si>
  <si>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</si>
  <si>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</si>
  <si>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</si>
  <si>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</si>
  <si>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</si>
  <si>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</si>
  <si>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</si>
  <si>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</si>
  <si>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</si>
  <si>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</si>
  <si>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</si>
  <si>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</si>
  <si>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</si>
  <si>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</si>
  <si>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</si>
  <si>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</si>
  <si>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</si>
  <si>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</si>
  <si>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</si>
  <si>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</si>
  <si>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</si>
  <si>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</si>
  <si>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</si>
  <si>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</si>
  <si>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</si>
  <si>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</si>
  <si>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</si>
  <si>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</si>
  <si>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</si>
  <si>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</si>
  <si>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</si>
  <si>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</si>
  <si>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</si>
  <si>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</si>
  <si>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</si>
  <si>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</si>
  <si>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</si>
  <si>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</si>
  <si>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</si>
  <si>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</si>
  <si>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</si>
  <si>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</si>
  <si>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</si>
  <si>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</si>
  <si>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</si>
  <si>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</si>
  <si>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</si>
  <si>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</si>
  <si>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</si>
  <si>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</si>
  <si>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</si>
  <si>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</si>
  <si>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</si>
  <si>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</si>
  <si>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</si>
  <si>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</si>
  <si>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</si>
  <si>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</si>
  <si>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</si>
  <si>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</si>
  <si>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</si>
  <si>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</si>
  <si>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</si>
  <si>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</si>
  <si>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</si>
  <si>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</si>
  <si>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</si>
  <si>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</si>
  <si>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</si>
  <si>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</si>
  <si>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（明・大・昭　　　年　　　月　　　日）</t>
    <phoneticPr fontId="2"/>
  </si>
  <si>
    <t>13.　雇 用 保 険 料 免 除 高 年 齢 労 働 者 氏 名（生年月日）</t>
    <rPh sb="34" eb="36">
      <t>セイネン</t>
    </rPh>
    <rPh sb="36" eb="38">
      <t>ガッピ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</si>
  <si>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</si>
  <si>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</si>
  <si>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月</t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</si>
  <si>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</si>
  <si>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</si>
  <si>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</si>
  <si>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</si>
  <si>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</si>
  <si>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</si>
  <si>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</si>
  <si>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</si>
  <si>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</si>
  <si>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</si>
  <si>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</si>
  <si>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</si>
  <si>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</si>
  <si>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</si>
  <si>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</si>
  <si>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</si>
  <si>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</si>
  <si>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事業場名：</t>
    <rPh sb="0" eb="2">
      <t>ジギョウ</t>
    </rPh>
    <rPh sb="3" eb="4">
      <t>メイ</t>
    </rPh>
    <phoneticPr fontId="2"/>
  </si>
  <si>
    <t>R5年</t>
    <rPh sb="2" eb="3">
      <t>ネン</t>
    </rPh>
    <phoneticPr fontId="2"/>
  </si>
  <si>
    <t>R6年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</si>
</sst>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67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9" fillId="0" borderId="31" xfId="1" applyFont="1" applyBorder="1">
      <alignment vertical="center"/>
    </xf>
    <xf numFmtId="0" fontId="5" fillId="0" borderId="0" xfId="2" applyFont="1">
      <alignment vertical="center"/>
    </xf>
    <xf numFmtId="0" fontId="9" fillId="0" borderId="79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ill="1" applyBorder="1" applyAlignment="1">
      <alignment horizontal="center" shrinkToFit="1"/>
    </xf>
    <xf numFmtId="185" fontId="0" fillId="3" borderId="23" xfId="0" applyNumberFormat="1" applyFill="1" applyBorder="1" applyAlignment="1">
      <alignment horizontal="center" shrinkToFit="1"/>
    </xf>
    <xf numFmtId="185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3" fillId="0" borderId="78" xfId="2" applyFont="1" applyBorder="1">
      <alignment vertical="center"/>
    </xf>
    <xf numFmtId="0" fontId="3" fillId="0" borderId="110" xfId="2" applyFont="1" applyBorder="1">
      <alignment vertical="center"/>
    </xf>
    <xf numFmtId="0" fontId="3" fillId="0" borderId="109" xfId="2" applyFont="1" applyBorder="1">
      <alignment vertical="center"/>
    </xf>
    <xf numFmtId="0" fontId="3" fillId="0" borderId="113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12" xfId="2" applyFont="1" applyBorder="1">
      <alignment vertical="center"/>
    </xf>
    <xf numFmtId="0" fontId="3" fillId="0" borderId="111" xfId="2" applyFont="1" applyBorder="1">
      <alignment vertical="center"/>
    </xf>
    <xf numFmtId="0" fontId="3" fillId="0" borderId="114" xfId="2" applyFont="1" applyBorder="1">
      <alignment vertical="center"/>
    </xf>
    <xf numFmtId="0" fontId="3" fillId="0" borderId="80" xfId="2" applyFont="1" applyBorder="1">
      <alignment vertical="center"/>
    </xf>
    <xf numFmtId="0" fontId="3" fillId="0" borderId="7" xfId="2" applyFont="1" applyBorder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49" fontId="3" fillId="2" borderId="0" xfId="2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58" fontId="6" fillId="0" borderId="27" xfId="0" applyNumberFormat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0" fontId="21" fillId="3" borderId="0" xfId="1" applyFont="1" applyFill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49" fontId="23" fillId="3" borderId="3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9" fillId="0" borderId="21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78" fontId="6" fillId="0" borderId="20" xfId="1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0" fontId="12" fillId="0" borderId="47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177" fontId="10" fillId="0" borderId="14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2" xfId="2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12" fillId="3" borderId="2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12" fillId="2" borderId="5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2" fillId="0" borderId="11" xfId="2" applyFont="1" applyBorder="1" applyAlignment="1">
      <alignment horizontal="left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12" fillId="3" borderId="63" xfId="2" applyFont="1" applyFill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004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971800" y="400050"/>
          <a:ext cx="27051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810500" y="2276475"/>
          <a:ext cx="6858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67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09625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800350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8291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62625" y="2286000"/>
          <a:ext cx="8382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004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810500" y="2276475"/>
          <a:ext cx="6858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67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09625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800350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8291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62625" y="2286000"/>
          <a:ext cx="8382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</xdr:col>
      <xdr:colOff>76200</xdr:colOff>
      <xdr:row>53</xdr:row>
      <xdr:rowOff>95250</xdr:rowOff>
    </xdr:from>
    <xdr:to>
      <xdr:col>39</xdr:col>
      <xdr:colOff>0</xdr:colOff>
      <xdr:row>56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65100" y="7200900"/>
          <a:ext cx="3543300" cy="438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 b="0">
              <a:solidFill>
                <a:srgbClr val="FF0000"/>
              </a:solidFill>
            </a:rPr>
            <a:t>この欄は入力しないでください。</a:t>
          </a:r>
        </a:p>
      </xdr:txBody>
    </xdr:sp>
    <xdr:clientData/>
  </xdr:twoCellAnchor>
  <xdr:twoCellAnchor>
    <xdr:from>
      <xdr:col>5</xdr:col>
      <xdr:colOff>19050</xdr:colOff>
      <xdr:row>21</xdr:row>
      <xdr:rowOff>31750</xdr:rowOff>
    </xdr:from>
    <xdr:to>
      <xdr:col>58</xdr:col>
      <xdr:colOff>69850</xdr:colOff>
      <xdr:row>40</xdr:row>
      <xdr:rowOff>69850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88950" y="2813050"/>
          <a:ext cx="5099050" cy="25463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61</xdr:col>
      <xdr:colOff>69850</xdr:colOff>
      <xdr:row>21</xdr:row>
      <xdr:rowOff>31750</xdr:rowOff>
    </xdr:from>
    <xdr:to>
      <xdr:col>112</xdr:col>
      <xdr:colOff>25400</xdr:colOff>
      <xdr:row>40</xdr:row>
      <xdr:rowOff>63500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873750" y="2813050"/>
          <a:ext cx="4813300" cy="254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DP62"/>
  <sheetViews>
    <sheetView showGridLines="0" showRowColHeaders="0" topLeftCell="AH37" zoomScale="150" zoomScaleNormal="150" workbookViewId="0">
      <selection activeCell="AW54" sqref="AW54"/>
    </sheetView>
  </sheetViews>
  <sheetFormatPr defaultColWidth="1" defaultRowHeight="10.15" customHeight="1" x14ac:dyDescent="0.15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1" spans="1:120" ht="10.15" customHeight="1" x14ac:dyDescent="0.15">
      <c r="B1" s="540" t="s">
        <v>123</v>
      </c>
      <c r="C1" s="540"/>
      <c r="D1" s="540"/>
      <c r="E1" s="540"/>
      <c r="F1" s="540"/>
      <c r="G1" s="540"/>
      <c r="H1" s="98" t="s">
        <v>125</v>
      </c>
      <c r="I1" s="98"/>
    </row>
    <row r="2" spans="1:120" ht="10.15" customHeight="1" x14ac:dyDescent="0.15">
      <c r="B2" s="540" t="s">
        <v>126</v>
      </c>
      <c r="C2" s="540"/>
      <c r="D2" s="540"/>
      <c r="E2" s="540"/>
      <c r="F2" s="540"/>
      <c r="G2" s="540"/>
      <c r="H2" s="98" t="s">
        <v>124</v>
      </c>
      <c r="S2" s="113"/>
    </row>
    <row r="3" spans="1:120" ht="10.15" customHeight="1" x14ac:dyDescent="0.15">
      <c r="B3" s="75" t="s">
        <v>72</v>
      </c>
    </row>
    <row r="4" spans="1:120" ht="10.5" customHeight="1" x14ac:dyDescent="0.15">
      <c r="B4" s="102"/>
      <c r="C4" s="102"/>
      <c r="D4" s="102"/>
      <c r="E4" s="102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102"/>
      <c r="Y4" s="75"/>
      <c r="Z4" s="75"/>
      <c r="AA4" s="75"/>
      <c r="AB4" s="75"/>
      <c r="AC4" s="75"/>
      <c r="AD4" s="75"/>
      <c r="AE4" s="75"/>
      <c r="AF4" s="75"/>
      <c r="AG4" s="75" t="s">
        <v>76</v>
      </c>
      <c r="AH4" s="75" t="s">
        <v>76</v>
      </c>
      <c r="AI4" s="75" t="s">
        <v>76</v>
      </c>
      <c r="AJ4" s="75" t="s">
        <v>76</v>
      </c>
      <c r="AK4" s="75" t="s">
        <v>76</v>
      </c>
      <c r="AL4" s="75" t="s">
        <v>76</v>
      </c>
      <c r="AM4" s="75" t="s">
        <v>76</v>
      </c>
      <c r="AN4" s="75" t="s">
        <v>76</v>
      </c>
      <c r="AO4" s="75" t="s">
        <v>76</v>
      </c>
      <c r="AP4" s="75" t="s">
        <v>76</v>
      </c>
      <c r="AQ4" s="75" t="s">
        <v>76</v>
      </c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CQ4" s="11"/>
      <c r="CR4" s="11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</row>
    <row r="5" spans="1:120" ht="10.5" customHeight="1" x14ac:dyDescent="0.15">
      <c r="B5" s="192" t="s">
        <v>119</v>
      </c>
      <c r="C5" s="193"/>
      <c r="D5" s="193"/>
      <c r="E5" s="193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20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8"/>
    </row>
    <row r="6" spans="1:120" ht="10.5" customHeight="1" thickBot="1" x14ac:dyDescent="0.2">
      <c r="B6" s="194"/>
      <c r="C6" s="195"/>
      <c r="D6" s="195"/>
      <c r="E6" s="195"/>
      <c r="F6" s="10" t="s">
        <v>75</v>
      </c>
      <c r="G6" s="222"/>
      <c r="H6" s="222"/>
      <c r="I6" s="222"/>
      <c r="J6" s="118" t="s">
        <v>71</v>
      </c>
      <c r="K6" s="222"/>
      <c r="L6" s="222"/>
      <c r="M6" s="222"/>
      <c r="N6" s="222"/>
      <c r="W6" s="11"/>
      <c r="X6" s="11"/>
      <c r="Y6" s="11"/>
      <c r="Z6" s="11"/>
      <c r="AA6" s="11"/>
      <c r="AB6" s="11"/>
      <c r="AC6" s="11"/>
      <c r="AD6" s="11"/>
      <c r="AE6" s="11"/>
      <c r="AF6" s="117"/>
      <c r="AG6" s="120"/>
      <c r="AH6" s="110" t="s">
        <v>70</v>
      </c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1"/>
      <c r="BA6" s="11"/>
      <c r="BB6" s="11"/>
      <c r="BC6" s="11"/>
      <c r="BD6" s="10"/>
      <c r="BE6" s="122"/>
      <c r="BF6" s="122"/>
      <c r="BG6" s="11"/>
      <c r="BH6" s="11"/>
      <c r="BI6" s="11"/>
      <c r="BJ6" s="11"/>
      <c r="BK6" s="1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8"/>
    </row>
    <row r="7" spans="1:120" ht="10.5" customHeight="1" x14ac:dyDescent="0.15">
      <c r="A7" s="114"/>
      <c r="B7" s="194"/>
      <c r="C7" s="195"/>
      <c r="D7" s="195"/>
      <c r="E7" s="19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7"/>
      <c r="AG7" s="123"/>
      <c r="AH7" s="223" t="s">
        <v>69</v>
      </c>
      <c r="AI7" s="224"/>
      <c r="AJ7" s="225"/>
      <c r="AK7" s="223" t="s">
        <v>120</v>
      </c>
      <c r="AL7" s="224"/>
      <c r="AM7" s="225"/>
      <c r="AN7" s="223" t="s">
        <v>121</v>
      </c>
      <c r="AO7" s="224"/>
      <c r="AP7" s="225"/>
      <c r="AQ7" s="223" t="s">
        <v>68</v>
      </c>
      <c r="AR7" s="224"/>
      <c r="AS7" s="224"/>
      <c r="AT7" s="224"/>
      <c r="AU7" s="224"/>
      <c r="AV7" s="224"/>
      <c r="AW7" s="224"/>
      <c r="AX7" s="224"/>
      <c r="AY7" s="225"/>
      <c r="AZ7" s="223" t="s">
        <v>122</v>
      </c>
      <c r="BA7" s="224"/>
      <c r="BB7" s="224"/>
      <c r="BC7" s="224"/>
      <c r="BD7" s="225"/>
      <c r="BE7" s="223" t="s">
        <v>67</v>
      </c>
      <c r="BF7" s="225"/>
      <c r="BL7" s="124"/>
      <c r="BM7" s="125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8"/>
      <c r="CH7" s="138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38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40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15">
      <c r="A8" s="114"/>
      <c r="B8" s="101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50"/>
      <c r="AG8" s="123"/>
      <c r="AH8" s="251"/>
      <c r="AI8" s="252"/>
      <c r="AJ8" s="253"/>
      <c r="AK8" s="257"/>
      <c r="AL8" s="258"/>
      <c r="AM8" s="259"/>
      <c r="AN8" s="251"/>
      <c r="AO8" s="258"/>
      <c r="AP8" s="259"/>
      <c r="AQ8" s="257"/>
      <c r="AR8" s="258"/>
      <c r="AS8" s="258"/>
      <c r="AT8" s="258"/>
      <c r="AU8" s="258"/>
      <c r="AV8" s="258"/>
      <c r="AW8" s="258"/>
      <c r="AX8" s="258"/>
      <c r="AY8" s="259"/>
      <c r="AZ8" s="251"/>
      <c r="BA8" s="258"/>
      <c r="BB8" s="258"/>
      <c r="BC8" s="258"/>
      <c r="BD8" s="259"/>
      <c r="BE8" s="263"/>
      <c r="BF8" s="264"/>
      <c r="BL8" s="124"/>
      <c r="BM8" s="127"/>
      <c r="BN8" s="11" t="s">
        <v>66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1"/>
      <c r="CA8" s="121"/>
      <c r="CB8" s="267"/>
      <c r="CC8" s="268"/>
      <c r="CD8" s="268"/>
      <c r="CE8" s="269"/>
      <c r="CF8" s="101"/>
      <c r="CG8" s="129"/>
      <c r="CH8" s="130"/>
      <c r="CI8" s="121" t="s">
        <v>65</v>
      </c>
      <c r="CJ8" s="11"/>
      <c r="CK8" s="11"/>
      <c r="CL8" s="11"/>
      <c r="CM8" s="11"/>
      <c r="CN8" s="11"/>
      <c r="CO8" s="11"/>
      <c r="CP8" s="11"/>
      <c r="CQ8" s="11"/>
      <c r="CR8" s="11"/>
      <c r="CS8" s="273"/>
      <c r="CT8" s="274"/>
      <c r="CU8" s="11"/>
      <c r="CV8" s="121"/>
      <c r="CW8" s="142"/>
      <c r="CX8" s="11" t="s">
        <v>64</v>
      </c>
      <c r="CY8" s="11"/>
      <c r="CZ8" s="11"/>
      <c r="DA8" s="11"/>
      <c r="DB8" s="11"/>
      <c r="DC8" s="11"/>
      <c r="DD8" s="11"/>
      <c r="DE8" s="11"/>
      <c r="DF8" s="11"/>
      <c r="DG8" s="273"/>
      <c r="DH8" s="274"/>
      <c r="DI8" s="141"/>
      <c r="DJ8" s="10"/>
      <c r="DK8" s="9"/>
      <c r="DL8" s="9"/>
      <c r="DM8" s="9"/>
      <c r="DN8" s="9"/>
      <c r="DO8" s="9"/>
      <c r="DP8" s="9"/>
    </row>
    <row r="9" spans="1:120" ht="10.5" customHeight="1" x14ac:dyDescent="0.15">
      <c r="A9" s="114"/>
      <c r="B9" s="101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50"/>
      <c r="AG9" s="123"/>
      <c r="AH9" s="254"/>
      <c r="AI9" s="255"/>
      <c r="AJ9" s="256"/>
      <c r="AK9" s="260"/>
      <c r="AL9" s="261"/>
      <c r="AM9" s="262"/>
      <c r="AN9" s="260"/>
      <c r="AO9" s="261"/>
      <c r="AP9" s="262"/>
      <c r="AQ9" s="260"/>
      <c r="AR9" s="261"/>
      <c r="AS9" s="261"/>
      <c r="AT9" s="261"/>
      <c r="AU9" s="261"/>
      <c r="AV9" s="261"/>
      <c r="AW9" s="261"/>
      <c r="AX9" s="261"/>
      <c r="AY9" s="262"/>
      <c r="AZ9" s="260"/>
      <c r="BA9" s="261"/>
      <c r="BB9" s="261"/>
      <c r="BC9" s="261"/>
      <c r="BD9" s="262"/>
      <c r="BE9" s="265"/>
      <c r="BF9" s="266"/>
      <c r="BL9" s="124"/>
      <c r="BM9" s="127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1"/>
      <c r="CA9" s="121"/>
      <c r="CB9" s="270"/>
      <c r="CC9" s="271"/>
      <c r="CD9" s="271"/>
      <c r="CE9" s="272"/>
      <c r="CF9" s="130"/>
      <c r="CG9" s="129"/>
      <c r="CH9" s="130"/>
      <c r="CI9" s="121"/>
      <c r="CJ9" s="11"/>
      <c r="CK9" s="11" t="s">
        <v>63</v>
      </c>
      <c r="CL9" s="11"/>
      <c r="CM9" s="11"/>
      <c r="CN9" s="11"/>
      <c r="CO9" s="11"/>
      <c r="CP9" s="11"/>
      <c r="CQ9" s="11"/>
      <c r="CR9" s="11"/>
      <c r="CS9" s="275"/>
      <c r="CT9" s="276"/>
      <c r="CU9" s="11"/>
      <c r="CV9" s="121"/>
      <c r="CW9" s="130"/>
      <c r="CX9" s="11"/>
      <c r="CY9" s="11">
        <v>1</v>
      </c>
      <c r="CZ9" s="11"/>
      <c r="DA9" s="11" t="s">
        <v>62</v>
      </c>
      <c r="DC9" s="11"/>
      <c r="DD9" s="11"/>
      <c r="DE9" s="11"/>
      <c r="DF9" s="11"/>
      <c r="DG9" s="275"/>
      <c r="DH9" s="276"/>
      <c r="DI9" s="141"/>
      <c r="DJ9" s="10"/>
      <c r="DK9" s="9"/>
      <c r="DL9" s="9"/>
      <c r="DM9" s="9"/>
      <c r="DN9" s="9"/>
      <c r="DO9" s="9"/>
      <c r="DP9" s="9"/>
    </row>
    <row r="10" spans="1:120" ht="10.5" customHeight="1" x14ac:dyDescent="0.15">
      <c r="B10" s="101"/>
      <c r="C10" s="11"/>
      <c r="D10" s="11"/>
      <c r="E10" s="11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50"/>
      <c r="AG10" s="120"/>
      <c r="AH10" s="8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24"/>
      <c r="BM10" s="292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4"/>
      <c r="CH10" s="130"/>
      <c r="CI10" s="121"/>
      <c r="CJ10" s="11"/>
      <c r="CK10" s="11" t="s">
        <v>60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21"/>
      <c r="CW10" s="130"/>
      <c r="CX10" s="11"/>
      <c r="CY10" s="11">
        <v>2</v>
      </c>
      <c r="CZ10" s="11"/>
      <c r="DA10" s="11" t="s">
        <v>90</v>
      </c>
      <c r="DC10" s="11"/>
      <c r="DD10" s="11"/>
      <c r="DE10" s="11"/>
      <c r="DF10" s="11"/>
      <c r="DG10" s="11"/>
      <c r="DH10" s="11"/>
      <c r="DI10" s="141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">
      <c r="B11" s="101"/>
      <c r="C11" s="11"/>
      <c r="D11" s="11"/>
      <c r="E11" s="11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50"/>
      <c r="AG11" s="120"/>
      <c r="AH11" s="11" t="s">
        <v>61</v>
      </c>
      <c r="AY11" s="11"/>
      <c r="AZ11" s="11"/>
      <c r="BA11" s="119"/>
      <c r="BB11" s="119"/>
      <c r="BC11" s="119"/>
      <c r="BD11" s="119"/>
      <c r="BE11" s="119"/>
      <c r="BF11" s="119"/>
      <c r="BG11" s="119"/>
      <c r="BH11" s="119"/>
      <c r="BI11" s="11"/>
      <c r="BJ11" s="11"/>
      <c r="BK11" s="11"/>
      <c r="BL11" s="124"/>
      <c r="BM11" s="292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4"/>
      <c r="CH11" s="139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0"/>
      <c r="CX11" s="280" t="s">
        <v>59</v>
      </c>
      <c r="CY11" s="280"/>
      <c r="CZ11" s="281"/>
      <c r="DA11" s="281"/>
      <c r="DB11" s="281"/>
      <c r="DC11" s="281"/>
      <c r="DD11" s="281"/>
      <c r="DE11" s="281"/>
      <c r="DF11" s="281"/>
      <c r="DG11" s="277" t="s">
        <v>55</v>
      </c>
      <c r="DH11" s="277"/>
      <c r="DI11" s="141"/>
      <c r="DJ11" s="10"/>
      <c r="DK11" s="9"/>
      <c r="DL11" s="9"/>
      <c r="DM11" s="9"/>
      <c r="DN11" s="9"/>
      <c r="DO11" s="9"/>
      <c r="DP11" s="9"/>
    </row>
    <row r="12" spans="1:120" ht="10.5" customHeight="1" x14ac:dyDescent="0.15">
      <c r="B12" s="194" t="s">
        <v>58</v>
      </c>
      <c r="C12" s="195"/>
      <c r="D12" s="195"/>
      <c r="E12" s="195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9"/>
      <c r="AG12" s="120"/>
      <c r="AH12" s="295"/>
      <c r="AI12" s="296"/>
      <c r="AJ12" s="296"/>
      <c r="AK12" s="296"/>
      <c r="AL12" s="297"/>
      <c r="AM12" s="304" t="s">
        <v>110</v>
      </c>
      <c r="AN12" s="305"/>
      <c r="AO12" s="295"/>
      <c r="AP12" s="296"/>
      <c r="AQ12" s="296"/>
      <c r="AR12" s="296"/>
      <c r="AS12" s="296"/>
      <c r="AT12" s="296"/>
      <c r="AU12" s="296"/>
      <c r="AV12" s="297"/>
      <c r="AW12" s="304" t="s">
        <v>110</v>
      </c>
      <c r="AX12" s="305"/>
      <c r="AY12" s="295"/>
      <c r="AZ12" s="301"/>
      <c r="BA12" s="119"/>
      <c r="BB12" s="119"/>
      <c r="BC12" s="119"/>
      <c r="BF12" s="119"/>
      <c r="BG12" s="119"/>
      <c r="BH12" s="119"/>
      <c r="BI12" s="11"/>
      <c r="BJ12" s="11"/>
      <c r="BK12" s="11"/>
      <c r="BL12" s="124"/>
      <c r="BM12" s="131"/>
      <c r="BN12" s="115" t="s">
        <v>57</v>
      </c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32"/>
      <c r="CA12" s="132"/>
      <c r="CB12" s="133"/>
      <c r="CC12" s="125"/>
      <c r="CD12" s="126"/>
      <c r="CE12" s="126"/>
      <c r="CF12" s="126"/>
      <c r="CG12" s="126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7"/>
      <c r="CX12" s="280" t="s">
        <v>56</v>
      </c>
      <c r="CY12" s="280"/>
      <c r="CZ12" s="281"/>
      <c r="DA12" s="281"/>
      <c r="DB12" s="281"/>
      <c r="DC12" s="281"/>
      <c r="DD12" s="281"/>
      <c r="DE12" s="281"/>
      <c r="DF12" s="281"/>
      <c r="DG12" s="277" t="s">
        <v>55</v>
      </c>
      <c r="DH12" s="277"/>
      <c r="DI12" s="141"/>
      <c r="DJ12" s="10"/>
      <c r="DK12" s="9"/>
      <c r="DL12" s="9"/>
      <c r="DM12" s="9"/>
      <c r="DN12" s="9"/>
      <c r="DO12" s="9"/>
      <c r="DP12" s="9"/>
    </row>
    <row r="13" spans="1:120" ht="10.5" customHeight="1" x14ac:dyDescent="0.15">
      <c r="B13" s="194"/>
      <c r="C13" s="195"/>
      <c r="D13" s="195"/>
      <c r="E13" s="195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  <c r="AG13" s="120"/>
      <c r="AH13" s="298"/>
      <c r="AI13" s="299"/>
      <c r="AJ13" s="299"/>
      <c r="AK13" s="299"/>
      <c r="AL13" s="300"/>
      <c r="AM13" s="304"/>
      <c r="AN13" s="305"/>
      <c r="AO13" s="298"/>
      <c r="AP13" s="299"/>
      <c r="AQ13" s="299"/>
      <c r="AR13" s="299"/>
      <c r="AS13" s="299"/>
      <c r="AT13" s="299"/>
      <c r="AU13" s="299"/>
      <c r="AV13" s="300"/>
      <c r="AW13" s="304"/>
      <c r="AX13" s="305"/>
      <c r="AY13" s="302"/>
      <c r="AZ13" s="303"/>
      <c r="BA13" s="119"/>
      <c r="BB13" s="119"/>
      <c r="BC13" s="119"/>
      <c r="BF13" s="119"/>
      <c r="BG13" s="119"/>
      <c r="BH13" s="119"/>
      <c r="BI13" s="11"/>
      <c r="BJ13" s="11"/>
      <c r="BK13" s="11"/>
      <c r="BL13" s="124"/>
      <c r="BM13" s="127"/>
      <c r="BN13" s="11"/>
      <c r="BO13" s="11"/>
      <c r="BP13" s="11">
        <v>1</v>
      </c>
      <c r="BQ13" s="11"/>
      <c r="BR13" s="11" t="s">
        <v>53</v>
      </c>
      <c r="BS13" s="11"/>
      <c r="BT13" s="11"/>
      <c r="BU13" s="11"/>
      <c r="BV13" s="11"/>
      <c r="BW13" s="11"/>
      <c r="BX13" s="11"/>
      <c r="BY13" s="273"/>
      <c r="BZ13" s="274"/>
      <c r="CA13" s="121"/>
      <c r="CB13" s="124"/>
      <c r="CC13" s="127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7"/>
      <c r="CX13" s="11"/>
      <c r="CY13" s="11">
        <v>3</v>
      </c>
      <c r="CZ13" s="11"/>
      <c r="DA13" s="11" t="s">
        <v>52</v>
      </c>
      <c r="DC13" s="11"/>
      <c r="DD13" s="11"/>
      <c r="DE13" s="11"/>
      <c r="DF13" s="11"/>
      <c r="DG13" s="11"/>
      <c r="DH13" s="11"/>
      <c r="DI13" s="141"/>
      <c r="DJ13" s="10"/>
      <c r="DK13" s="9"/>
      <c r="DL13" s="9"/>
      <c r="DM13" s="9"/>
      <c r="DN13" s="9"/>
      <c r="DO13" s="9"/>
      <c r="DP13" s="9"/>
    </row>
    <row r="14" spans="1:120" ht="10.5" customHeight="1" x14ac:dyDescent="0.15">
      <c r="B14" s="194" t="s">
        <v>51</v>
      </c>
      <c r="C14" s="195"/>
      <c r="D14" s="195"/>
      <c r="E14" s="195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85" t="s">
        <v>50</v>
      </c>
      <c r="AE14" s="285"/>
      <c r="AF14" s="286"/>
      <c r="AG14" s="120"/>
      <c r="AH14" s="290" t="s">
        <v>54</v>
      </c>
      <c r="AI14" s="290"/>
      <c r="AJ14" s="290"/>
      <c r="AK14" s="290"/>
      <c r="AL14" s="290"/>
      <c r="AM14" s="119"/>
      <c r="AN14" s="291" t="s">
        <v>49</v>
      </c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119"/>
      <c r="BB14" s="119"/>
      <c r="BC14" s="119"/>
      <c r="BD14" s="119"/>
      <c r="BE14" s="119"/>
      <c r="BF14" s="119"/>
      <c r="BG14" s="119"/>
      <c r="BH14" s="119"/>
      <c r="BI14" s="11"/>
      <c r="BJ14" s="11"/>
      <c r="BK14" s="11"/>
      <c r="BL14" s="121"/>
      <c r="BM14" s="127"/>
      <c r="BN14" s="11"/>
      <c r="BO14" s="11"/>
      <c r="BP14" s="11">
        <v>2</v>
      </c>
      <c r="BQ14" s="11"/>
      <c r="BR14" s="11" t="s">
        <v>48</v>
      </c>
      <c r="BS14" s="11"/>
      <c r="BT14" s="11"/>
      <c r="BU14" s="11"/>
      <c r="BV14" s="11"/>
      <c r="BW14" s="11"/>
      <c r="BX14" s="11"/>
      <c r="BY14" s="275"/>
      <c r="BZ14" s="276"/>
      <c r="CA14" s="121"/>
      <c r="CB14" s="124"/>
      <c r="CC14" s="127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7"/>
      <c r="CX14" s="121"/>
      <c r="CY14" s="121"/>
      <c r="CZ14" s="289"/>
      <c r="DA14" s="289"/>
      <c r="DB14" s="11" t="s">
        <v>17</v>
      </c>
      <c r="DC14" s="289"/>
      <c r="DD14" s="289"/>
      <c r="DE14" s="11" t="s">
        <v>16</v>
      </c>
      <c r="DF14" s="289"/>
      <c r="DG14" s="289"/>
      <c r="DH14" s="11" t="s">
        <v>15</v>
      </c>
      <c r="DI14" s="124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">
      <c r="B15" s="282"/>
      <c r="C15" s="283"/>
      <c r="D15" s="283"/>
      <c r="E15" s="283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7"/>
      <c r="AE15" s="287"/>
      <c r="AF15" s="288"/>
      <c r="AG15" s="120"/>
      <c r="AH15" s="290"/>
      <c r="AI15" s="290"/>
      <c r="AJ15" s="290"/>
      <c r="AK15" s="290"/>
      <c r="AL15" s="290"/>
      <c r="AM15" s="119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119"/>
      <c r="BB15" s="119"/>
      <c r="BC15" s="119"/>
      <c r="BD15" s="119"/>
      <c r="BE15" s="119"/>
      <c r="BF15" s="119"/>
      <c r="BG15" s="119"/>
      <c r="BH15" s="119"/>
      <c r="BI15" s="11"/>
      <c r="BJ15" s="11"/>
      <c r="BK15" s="11"/>
      <c r="BL15" s="121"/>
      <c r="BM15" s="134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6"/>
      <c r="CA15" s="136"/>
      <c r="CB15" s="137"/>
      <c r="CC15" s="127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34"/>
      <c r="CX15" s="136"/>
      <c r="CY15" s="135">
        <v>4</v>
      </c>
      <c r="CZ15" s="136"/>
      <c r="DA15" s="541" t="s">
        <v>47</v>
      </c>
      <c r="DB15" s="541"/>
      <c r="DC15" s="541"/>
      <c r="DD15" s="541"/>
      <c r="DE15" s="541"/>
      <c r="DF15" s="541"/>
      <c r="DG15" s="541"/>
      <c r="DH15" s="541"/>
      <c r="DI15" s="542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15">
      <c r="B16" s="106"/>
      <c r="C16" s="107"/>
      <c r="D16" s="107"/>
      <c r="E16" s="108"/>
      <c r="F16" s="107"/>
      <c r="G16" s="107"/>
      <c r="H16" s="107"/>
      <c r="I16" s="10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7" t="s">
        <v>46</v>
      </c>
      <c r="U16" s="107" t="s">
        <v>45</v>
      </c>
      <c r="V16" s="107" t="s">
        <v>44</v>
      </c>
      <c r="W16" s="11" t="s">
        <v>43</v>
      </c>
      <c r="X16" s="11" t="s">
        <v>42</v>
      </c>
      <c r="Y16" s="11" t="s">
        <v>41</v>
      </c>
      <c r="Z16" s="10" t="s">
        <v>111</v>
      </c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109"/>
      <c r="AN16" s="109"/>
      <c r="AO16" s="110"/>
      <c r="AP16" s="110"/>
      <c r="AQ16" s="110"/>
      <c r="AR16" s="110" t="s">
        <v>112</v>
      </c>
      <c r="AS16" s="110" t="s">
        <v>43</v>
      </c>
      <c r="AT16" s="110" t="s">
        <v>42</v>
      </c>
      <c r="AU16" s="110" t="s">
        <v>41</v>
      </c>
      <c r="AV16" s="10" t="s">
        <v>113</v>
      </c>
      <c r="AW16" s="63" t="s">
        <v>89</v>
      </c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111" t="s">
        <v>114</v>
      </c>
      <c r="BI16" s="56"/>
      <c r="BJ16" s="63"/>
      <c r="BK16" s="110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8"/>
      <c r="DK16" s="7"/>
    </row>
    <row r="17" spans="2:114" ht="10.5" customHeight="1" x14ac:dyDescent="0.15">
      <c r="B17" s="307" t="s">
        <v>40</v>
      </c>
      <c r="C17" s="308"/>
      <c r="D17" s="308"/>
      <c r="E17" s="308"/>
      <c r="F17" s="308"/>
      <c r="G17" s="308"/>
      <c r="H17" s="309"/>
      <c r="I17" s="313" t="s">
        <v>39</v>
      </c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4"/>
      <c r="BI17" s="66"/>
      <c r="BJ17" s="67"/>
      <c r="BK17" s="68"/>
      <c r="BL17" s="68"/>
      <c r="BM17" s="68"/>
      <c r="BN17" s="68"/>
      <c r="BO17" s="68"/>
      <c r="BP17" s="68"/>
      <c r="BQ17" s="68"/>
      <c r="BR17" s="68" t="s">
        <v>38</v>
      </c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9"/>
      <c r="DH17" s="69"/>
      <c r="DI17" s="70"/>
    </row>
    <row r="18" spans="2:114" ht="10.5" customHeight="1" x14ac:dyDescent="0.15">
      <c r="B18" s="310"/>
      <c r="C18" s="311"/>
      <c r="D18" s="311"/>
      <c r="E18" s="311"/>
      <c r="F18" s="311"/>
      <c r="G18" s="311"/>
      <c r="H18" s="312"/>
      <c r="I18" s="315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7"/>
      <c r="V18" s="322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7"/>
      <c r="AI18" s="322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7"/>
      <c r="AV18" s="325"/>
      <c r="AW18" s="326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7"/>
      <c r="BI18" s="71"/>
      <c r="BJ18" s="322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7"/>
      <c r="BW18" s="342"/>
      <c r="BX18" s="343"/>
      <c r="BY18" s="343"/>
      <c r="BZ18" s="343"/>
      <c r="CA18" s="343"/>
      <c r="CB18" s="343"/>
      <c r="CC18" s="343"/>
      <c r="CD18" s="343"/>
      <c r="CE18" s="343"/>
      <c r="CF18" s="343"/>
      <c r="CG18" s="343"/>
      <c r="CH18" s="343"/>
      <c r="CI18" s="344"/>
      <c r="CJ18" s="322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7"/>
      <c r="CW18" s="322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7"/>
    </row>
    <row r="19" spans="2:114" ht="10.5" customHeight="1" x14ac:dyDescent="0.15">
      <c r="B19" s="310"/>
      <c r="C19" s="311"/>
      <c r="D19" s="311"/>
      <c r="E19" s="311"/>
      <c r="F19" s="311"/>
      <c r="G19" s="311"/>
      <c r="H19" s="312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9"/>
      <c r="V19" s="323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9"/>
      <c r="AI19" s="323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9"/>
      <c r="AV19" s="323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9"/>
      <c r="BI19" s="71"/>
      <c r="BJ19" s="323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9"/>
      <c r="BW19" s="345"/>
      <c r="BX19" s="346"/>
      <c r="BY19" s="346"/>
      <c r="BZ19" s="346"/>
      <c r="CA19" s="346"/>
      <c r="CB19" s="346"/>
      <c r="CC19" s="346"/>
      <c r="CD19" s="346"/>
      <c r="CE19" s="346"/>
      <c r="CF19" s="346"/>
      <c r="CG19" s="346"/>
      <c r="CH19" s="346"/>
      <c r="CI19" s="347"/>
      <c r="CJ19" s="323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9"/>
      <c r="CW19" s="323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9"/>
    </row>
    <row r="20" spans="2:114" ht="10.5" customHeight="1" thickBot="1" x14ac:dyDescent="0.2">
      <c r="B20" s="327" t="s">
        <v>37</v>
      </c>
      <c r="C20" s="328"/>
      <c r="D20" s="328"/>
      <c r="E20" s="328"/>
      <c r="F20" s="328"/>
      <c r="G20" s="328"/>
      <c r="H20" s="329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1"/>
      <c r="V20" s="324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1"/>
      <c r="AI20" s="324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323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9"/>
      <c r="BI20" s="71"/>
      <c r="BJ20" s="324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1"/>
      <c r="BW20" s="348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50"/>
      <c r="CJ20" s="323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9"/>
      <c r="CW20" s="323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9"/>
    </row>
    <row r="21" spans="2:114" ht="10.5" customHeight="1" x14ac:dyDescent="0.15">
      <c r="B21" s="327"/>
      <c r="C21" s="328"/>
      <c r="D21" s="328"/>
      <c r="E21" s="328"/>
      <c r="F21" s="328"/>
      <c r="G21" s="328"/>
      <c r="H21" s="328"/>
      <c r="I21" s="332" t="s">
        <v>36</v>
      </c>
      <c r="J21" s="333"/>
      <c r="K21" s="333"/>
      <c r="L21" s="333" t="s">
        <v>35</v>
      </c>
      <c r="M21" s="333"/>
      <c r="N21" s="333"/>
      <c r="O21" s="333"/>
      <c r="P21" s="333"/>
      <c r="Q21" s="333"/>
      <c r="R21" s="333"/>
      <c r="S21" s="333"/>
      <c r="T21" s="333"/>
      <c r="U21" s="333"/>
      <c r="V21" s="333" t="s">
        <v>36</v>
      </c>
      <c r="W21" s="333"/>
      <c r="X21" s="333"/>
      <c r="Y21" s="333" t="s">
        <v>35</v>
      </c>
      <c r="Z21" s="333"/>
      <c r="AA21" s="333"/>
      <c r="AB21" s="333"/>
      <c r="AC21" s="333"/>
      <c r="AD21" s="333"/>
      <c r="AE21" s="333"/>
      <c r="AF21" s="333"/>
      <c r="AG21" s="333"/>
      <c r="AH21" s="333"/>
      <c r="AI21" s="333" t="s">
        <v>36</v>
      </c>
      <c r="AJ21" s="333"/>
      <c r="AK21" s="333"/>
      <c r="AL21" s="333" t="s">
        <v>35</v>
      </c>
      <c r="AM21" s="333"/>
      <c r="AN21" s="333"/>
      <c r="AO21" s="333"/>
      <c r="AP21" s="333"/>
      <c r="AQ21" s="333"/>
      <c r="AR21" s="333"/>
      <c r="AS21" s="333"/>
      <c r="AT21" s="333"/>
      <c r="AU21" s="333"/>
      <c r="AV21" s="333" t="s">
        <v>36</v>
      </c>
      <c r="AW21" s="333"/>
      <c r="AX21" s="333"/>
      <c r="AY21" s="334" t="s">
        <v>35</v>
      </c>
      <c r="AZ21" s="335"/>
      <c r="BA21" s="335"/>
      <c r="BB21" s="335"/>
      <c r="BC21" s="335"/>
      <c r="BD21" s="335"/>
      <c r="BE21" s="335"/>
      <c r="BF21" s="335"/>
      <c r="BG21" s="335"/>
      <c r="BH21" s="336"/>
      <c r="BI21" s="11"/>
      <c r="BJ21" s="332" t="s">
        <v>36</v>
      </c>
      <c r="BK21" s="333"/>
      <c r="BL21" s="333"/>
      <c r="BM21" s="333" t="s">
        <v>35</v>
      </c>
      <c r="BN21" s="333"/>
      <c r="BO21" s="333"/>
      <c r="BP21" s="333"/>
      <c r="BQ21" s="333"/>
      <c r="BR21" s="333"/>
      <c r="BS21" s="333"/>
      <c r="BT21" s="333"/>
      <c r="BU21" s="333"/>
      <c r="BV21" s="333"/>
      <c r="BW21" s="333" t="s">
        <v>36</v>
      </c>
      <c r="BX21" s="333"/>
      <c r="BY21" s="333"/>
      <c r="BZ21" s="333" t="s">
        <v>35</v>
      </c>
      <c r="CA21" s="333"/>
      <c r="CB21" s="333"/>
      <c r="CC21" s="333"/>
      <c r="CD21" s="333"/>
      <c r="CE21" s="333"/>
      <c r="CF21" s="333"/>
      <c r="CG21" s="333"/>
      <c r="CH21" s="333"/>
      <c r="CI21" s="333"/>
      <c r="CJ21" s="333" t="s">
        <v>36</v>
      </c>
      <c r="CK21" s="333"/>
      <c r="CL21" s="333"/>
      <c r="CM21" s="333" t="s">
        <v>35</v>
      </c>
      <c r="CN21" s="333"/>
      <c r="CO21" s="333"/>
      <c r="CP21" s="333"/>
      <c r="CQ21" s="333"/>
      <c r="CR21" s="333"/>
      <c r="CS21" s="333"/>
      <c r="CT21" s="333"/>
      <c r="CU21" s="333"/>
      <c r="CV21" s="333"/>
      <c r="CW21" s="333" t="s">
        <v>36</v>
      </c>
      <c r="CX21" s="333"/>
      <c r="CY21" s="333"/>
      <c r="CZ21" s="334" t="s">
        <v>35</v>
      </c>
      <c r="DA21" s="335"/>
      <c r="DB21" s="335"/>
      <c r="DC21" s="335"/>
      <c r="DD21" s="335"/>
      <c r="DE21" s="335"/>
      <c r="DF21" s="335"/>
      <c r="DG21" s="335"/>
      <c r="DH21" s="335"/>
      <c r="DI21" s="336"/>
    </row>
    <row r="22" spans="2:114" ht="10.5" customHeight="1" x14ac:dyDescent="0.15">
      <c r="B22" s="330"/>
      <c r="C22" s="331"/>
      <c r="D22" s="331"/>
      <c r="E22" s="331"/>
      <c r="F22" s="331"/>
      <c r="G22" s="331"/>
      <c r="H22" s="331"/>
      <c r="I22" s="337" t="s">
        <v>30</v>
      </c>
      <c r="J22" s="338"/>
      <c r="K22" s="339"/>
      <c r="L22" s="340" t="s">
        <v>13</v>
      </c>
      <c r="M22" s="338"/>
      <c r="N22" s="338"/>
      <c r="O22" s="338"/>
      <c r="P22" s="338"/>
      <c r="Q22" s="338"/>
      <c r="R22" s="338"/>
      <c r="S22" s="338"/>
      <c r="T22" s="338"/>
      <c r="U22" s="339"/>
      <c r="V22" s="340" t="s">
        <v>30</v>
      </c>
      <c r="W22" s="338"/>
      <c r="X22" s="339"/>
      <c r="Y22" s="340" t="s">
        <v>13</v>
      </c>
      <c r="Z22" s="338"/>
      <c r="AA22" s="338"/>
      <c r="AB22" s="338"/>
      <c r="AC22" s="338"/>
      <c r="AD22" s="338"/>
      <c r="AE22" s="338"/>
      <c r="AF22" s="338"/>
      <c r="AG22" s="338"/>
      <c r="AH22" s="339"/>
      <c r="AI22" s="340" t="s">
        <v>30</v>
      </c>
      <c r="AJ22" s="338"/>
      <c r="AK22" s="339"/>
      <c r="AL22" s="340" t="s">
        <v>13</v>
      </c>
      <c r="AM22" s="338"/>
      <c r="AN22" s="338"/>
      <c r="AO22" s="338"/>
      <c r="AP22" s="338"/>
      <c r="AQ22" s="338"/>
      <c r="AR22" s="338"/>
      <c r="AS22" s="338"/>
      <c r="AT22" s="338"/>
      <c r="AU22" s="339"/>
      <c r="AV22" s="340" t="s">
        <v>30</v>
      </c>
      <c r="AW22" s="338"/>
      <c r="AX22" s="339"/>
      <c r="AY22" s="340" t="s">
        <v>13</v>
      </c>
      <c r="AZ22" s="338"/>
      <c r="BA22" s="338"/>
      <c r="BB22" s="338"/>
      <c r="BC22" s="338"/>
      <c r="BD22" s="338"/>
      <c r="BE22" s="338"/>
      <c r="BF22" s="338"/>
      <c r="BG22" s="338"/>
      <c r="BH22" s="341"/>
      <c r="BI22" s="72"/>
      <c r="BJ22" s="337" t="s">
        <v>30</v>
      </c>
      <c r="BK22" s="338"/>
      <c r="BL22" s="339"/>
      <c r="BM22" s="340" t="s">
        <v>13</v>
      </c>
      <c r="BN22" s="338"/>
      <c r="BO22" s="338"/>
      <c r="BP22" s="338"/>
      <c r="BQ22" s="338"/>
      <c r="BR22" s="338"/>
      <c r="BS22" s="338"/>
      <c r="BT22" s="338"/>
      <c r="BU22" s="338"/>
      <c r="BV22" s="339"/>
      <c r="BW22" s="340" t="s">
        <v>30</v>
      </c>
      <c r="BX22" s="338"/>
      <c r="BY22" s="339"/>
      <c r="BZ22" s="340" t="s">
        <v>13</v>
      </c>
      <c r="CA22" s="338"/>
      <c r="CB22" s="338"/>
      <c r="CC22" s="338"/>
      <c r="CD22" s="338"/>
      <c r="CE22" s="338"/>
      <c r="CF22" s="338"/>
      <c r="CG22" s="338"/>
      <c r="CH22" s="338"/>
      <c r="CI22" s="339"/>
      <c r="CJ22" s="340" t="s">
        <v>30</v>
      </c>
      <c r="CK22" s="338"/>
      <c r="CL22" s="339"/>
      <c r="CM22" s="340" t="s">
        <v>13</v>
      </c>
      <c r="CN22" s="338"/>
      <c r="CO22" s="338"/>
      <c r="CP22" s="338"/>
      <c r="CQ22" s="338"/>
      <c r="CR22" s="338"/>
      <c r="CS22" s="338"/>
      <c r="CT22" s="338"/>
      <c r="CU22" s="338"/>
      <c r="CV22" s="339"/>
      <c r="CW22" s="340" t="s">
        <v>30</v>
      </c>
      <c r="CX22" s="338"/>
      <c r="CY22" s="339"/>
      <c r="CZ22" s="340" t="s">
        <v>13</v>
      </c>
      <c r="DA22" s="338"/>
      <c r="DB22" s="338"/>
      <c r="DC22" s="338"/>
      <c r="DD22" s="338"/>
      <c r="DE22" s="338"/>
      <c r="DF22" s="338"/>
      <c r="DG22" s="338"/>
      <c r="DH22" s="338"/>
      <c r="DI22" s="341"/>
      <c r="DJ22" s="6"/>
    </row>
    <row r="23" spans="2:114" ht="10.5" customHeight="1" x14ac:dyDescent="0.15">
      <c r="B23" s="73"/>
      <c r="C23" s="74">
        <v>4</v>
      </c>
      <c r="D23" s="74">
        <v>4</v>
      </c>
      <c r="E23" s="362">
        <v>4</v>
      </c>
      <c r="F23" s="363"/>
      <c r="G23" s="364" t="s">
        <v>16</v>
      </c>
      <c r="H23" s="365"/>
      <c r="I23" s="354">
        <f>'②常用労働者（雇用保険被保険者分）'!E25</f>
        <v>0</v>
      </c>
      <c r="J23" s="355"/>
      <c r="K23" s="355"/>
      <c r="L23" s="356">
        <f>'②常用労働者（雇用保険被保険者分）'!E26</f>
        <v>0</v>
      </c>
      <c r="M23" s="356"/>
      <c r="N23" s="356"/>
      <c r="O23" s="356"/>
      <c r="P23" s="356"/>
      <c r="Q23" s="356"/>
      <c r="R23" s="356"/>
      <c r="S23" s="356"/>
      <c r="T23" s="356"/>
      <c r="U23" s="356"/>
      <c r="V23" s="355">
        <f>①法人の役員･同居の親族!E25</f>
        <v>0</v>
      </c>
      <c r="W23" s="355"/>
      <c r="X23" s="355"/>
      <c r="Y23" s="356">
        <f>①法人の役員･同居の親族!E26</f>
        <v>0</v>
      </c>
      <c r="Z23" s="356"/>
      <c r="AA23" s="356"/>
      <c r="AB23" s="356"/>
      <c r="AC23" s="356"/>
      <c r="AD23" s="356"/>
      <c r="AE23" s="356"/>
      <c r="AF23" s="356"/>
      <c r="AG23" s="356"/>
      <c r="AH23" s="356"/>
      <c r="AI23" s="355">
        <f>③短時間就労者臨時・アルバイト!E25</f>
        <v>0</v>
      </c>
      <c r="AJ23" s="355"/>
      <c r="AK23" s="355"/>
      <c r="AL23" s="356">
        <f>③短時間就労者臨時・アルバイト!E26</f>
        <v>0</v>
      </c>
      <c r="AM23" s="356"/>
      <c r="AN23" s="356"/>
      <c r="AO23" s="356"/>
      <c r="AP23" s="356"/>
      <c r="AQ23" s="356"/>
      <c r="AR23" s="356"/>
      <c r="AS23" s="356"/>
      <c r="AT23" s="356"/>
      <c r="AU23" s="356"/>
      <c r="AV23" s="357">
        <f t="shared" ref="AV23:AV37" si="0" xml:space="preserve"> IF(AND(ISBLANK(I23), ISBLANK(V23),ISBLANK(AI23)),"",(I23+V23+AI23))</f>
        <v>0</v>
      </c>
      <c r="AW23" s="357"/>
      <c r="AX23" s="357"/>
      <c r="AY23" s="351">
        <f t="shared" ref="AY23:AY37" si="1">L23+Y23+AL23</f>
        <v>0</v>
      </c>
      <c r="AZ23" s="352"/>
      <c r="BA23" s="352"/>
      <c r="BB23" s="352"/>
      <c r="BC23" s="352"/>
      <c r="BD23" s="352"/>
      <c r="BE23" s="352"/>
      <c r="BF23" s="352"/>
      <c r="BG23" s="352"/>
      <c r="BH23" s="353"/>
      <c r="BI23" s="75"/>
      <c r="BJ23" s="354">
        <f>'②常用労働者（雇用保険被保険者分）'!E27+③短時間就労者臨時・アルバイト!E27</f>
        <v>0</v>
      </c>
      <c r="BK23" s="355"/>
      <c r="BL23" s="355"/>
      <c r="BM23" s="356">
        <f>'②常用労働者（雇用保険被保険者分）'!E28+③短時間就労者臨時・アルバイト!E28</f>
        <v>0</v>
      </c>
      <c r="BN23" s="356"/>
      <c r="BO23" s="356"/>
      <c r="BP23" s="356"/>
      <c r="BQ23" s="356"/>
      <c r="BR23" s="356"/>
      <c r="BS23" s="356"/>
      <c r="BT23" s="356"/>
      <c r="BU23" s="356"/>
      <c r="BV23" s="356"/>
      <c r="BW23" s="355">
        <f>①法人の役員･同居の親族!E27</f>
        <v>0</v>
      </c>
      <c r="BX23" s="355"/>
      <c r="BY23" s="355"/>
      <c r="BZ23" s="356">
        <f>①法人の役員･同居の親族!E28</f>
        <v>0</v>
      </c>
      <c r="CA23" s="356"/>
      <c r="CB23" s="356"/>
      <c r="CC23" s="356"/>
      <c r="CD23" s="356"/>
      <c r="CE23" s="356"/>
      <c r="CF23" s="356"/>
      <c r="CG23" s="356"/>
      <c r="CH23" s="356"/>
      <c r="CI23" s="356"/>
      <c r="CJ23" s="357">
        <f t="shared" ref="CJ23:CJ37" si="2" xml:space="preserve"> IF(AND(ISBLANK(BJ23), ISBLANK(BW23)),"",(BJ23+BW23))</f>
        <v>0</v>
      </c>
      <c r="CK23" s="357"/>
      <c r="CL23" s="357"/>
      <c r="CM23" s="358">
        <f t="shared" ref="CM23:CM37" si="3">BM23+BZ23</f>
        <v>0</v>
      </c>
      <c r="CN23" s="358"/>
      <c r="CO23" s="358"/>
      <c r="CP23" s="358"/>
      <c r="CQ23" s="358"/>
      <c r="CR23" s="358"/>
      <c r="CS23" s="358"/>
      <c r="CT23" s="358"/>
      <c r="CU23" s="358"/>
      <c r="CV23" s="358"/>
      <c r="CW23" s="355"/>
      <c r="CX23" s="355"/>
      <c r="CY23" s="355"/>
      <c r="CZ23" s="359"/>
      <c r="DA23" s="360"/>
      <c r="DB23" s="360"/>
      <c r="DC23" s="360"/>
      <c r="DD23" s="360"/>
      <c r="DE23" s="360"/>
      <c r="DF23" s="360"/>
      <c r="DG23" s="360"/>
      <c r="DH23" s="360"/>
      <c r="DI23" s="361"/>
    </row>
    <row r="24" spans="2:114" ht="10.5" customHeight="1" x14ac:dyDescent="0.15">
      <c r="B24" s="73"/>
      <c r="C24" s="74">
        <v>5</v>
      </c>
      <c r="D24" s="74">
        <v>5</v>
      </c>
      <c r="E24" s="362">
        <v>5</v>
      </c>
      <c r="F24" s="363"/>
      <c r="G24" s="364" t="s">
        <v>16</v>
      </c>
      <c r="H24" s="365"/>
      <c r="I24" s="354">
        <f>'②常用労働者（雇用保険被保険者分）'!F25</f>
        <v>0</v>
      </c>
      <c r="J24" s="355"/>
      <c r="K24" s="355"/>
      <c r="L24" s="356">
        <f>'②常用労働者（雇用保険被保険者分）'!F26</f>
        <v>0</v>
      </c>
      <c r="M24" s="356"/>
      <c r="N24" s="356"/>
      <c r="O24" s="356"/>
      <c r="P24" s="356"/>
      <c r="Q24" s="356"/>
      <c r="R24" s="356"/>
      <c r="S24" s="356"/>
      <c r="T24" s="356"/>
      <c r="U24" s="356"/>
      <c r="V24" s="355">
        <f>①法人の役員･同居の親族!F25</f>
        <v>0</v>
      </c>
      <c r="W24" s="355"/>
      <c r="X24" s="355"/>
      <c r="Y24" s="356">
        <f>①法人の役員･同居の親族!F26</f>
        <v>0</v>
      </c>
      <c r="Z24" s="356"/>
      <c r="AA24" s="356"/>
      <c r="AB24" s="356"/>
      <c r="AC24" s="356"/>
      <c r="AD24" s="356"/>
      <c r="AE24" s="356"/>
      <c r="AF24" s="356"/>
      <c r="AG24" s="356"/>
      <c r="AH24" s="356"/>
      <c r="AI24" s="355">
        <f>③短時間就労者臨時・アルバイト!F25</f>
        <v>0</v>
      </c>
      <c r="AJ24" s="355"/>
      <c r="AK24" s="355"/>
      <c r="AL24" s="356">
        <f>③短時間就労者臨時・アルバイト!F26</f>
        <v>0</v>
      </c>
      <c r="AM24" s="356"/>
      <c r="AN24" s="356"/>
      <c r="AO24" s="356"/>
      <c r="AP24" s="356"/>
      <c r="AQ24" s="356"/>
      <c r="AR24" s="356"/>
      <c r="AS24" s="356"/>
      <c r="AT24" s="356"/>
      <c r="AU24" s="356"/>
      <c r="AV24" s="357">
        <f t="shared" si="0"/>
        <v>0</v>
      </c>
      <c r="AW24" s="357"/>
      <c r="AX24" s="357"/>
      <c r="AY24" s="351">
        <f t="shared" si="1"/>
        <v>0</v>
      </c>
      <c r="AZ24" s="352"/>
      <c r="BA24" s="352"/>
      <c r="BB24" s="352"/>
      <c r="BC24" s="352"/>
      <c r="BD24" s="352"/>
      <c r="BE24" s="352"/>
      <c r="BF24" s="352"/>
      <c r="BG24" s="352"/>
      <c r="BH24" s="353"/>
      <c r="BI24" s="75"/>
      <c r="BJ24" s="354">
        <f>'②常用労働者（雇用保険被保険者分）'!F27+③短時間就労者臨時・アルバイト!F27</f>
        <v>0</v>
      </c>
      <c r="BK24" s="355"/>
      <c r="BL24" s="355"/>
      <c r="BM24" s="356">
        <f>'②常用労働者（雇用保険被保険者分）'!F28+③短時間就労者臨時・アルバイト!F28</f>
        <v>0</v>
      </c>
      <c r="BN24" s="356"/>
      <c r="BO24" s="356"/>
      <c r="BP24" s="356"/>
      <c r="BQ24" s="356"/>
      <c r="BR24" s="356"/>
      <c r="BS24" s="356"/>
      <c r="BT24" s="356"/>
      <c r="BU24" s="356"/>
      <c r="BV24" s="356"/>
      <c r="BW24" s="355">
        <f>①法人の役員･同居の親族!F27</f>
        <v>0</v>
      </c>
      <c r="BX24" s="355"/>
      <c r="BY24" s="355"/>
      <c r="BZ24" s="356">
        <f>①法人の役員･同居の親族!F28</f>
        <v>0</v>
      </c>
      <c r="CA24" s="356"/>
      <c r="CB24" s="356"/>
      <c r="CC24" s="356"/>
      <c r="CD24" s="356"/>
      <c r="CE24" s="356"/>
      <c r="CF24" s="356"/>
      <c r="CG24" s="356"/>
      <c r="CH24" s="356"/>
      <c r="CI24" s="356"/>
      <c r="CJ24" s="357">
        <f t="shared" si="2"/>
        <v>0</v>
      </c>
      <c r="CK24" s="357"/>
      <c r="CL24" s="357"/>
      <c r="CM24" s="358">
        <f t="shared" si="3"/>
        <v>0</v>
      </c>
      <c r="CN24" s="358"/>
      <c r="CO24" s="358"/>
      <c r="CP24" s="358"/>
      <c r="CQ24" s="358"/>
      <c r="CR24" s="358"/>
      <c r="CS24" s="358"/>
      <c r="CT24" s="358"/>
      <c r="CU24" s="358"/>
      <c r="CV24" s="358"/>
      <c r="CW24" s="355"/>
      <c r="CX24" s="355"/>
      <c r="CY24" s="355"/>
      <c r="CZ24" s="359"/>
      <c r="DA24" s="360"/>
      <c r="DB24" s="360"/>
      <c r="DC24" s="360"/>
      <c r="DD24" s="360"/>
      <c r="DE24" s="360"/>
      <c r="DF24" s="360"/>
      <c r="DG24" s="360"/>
      <c r="DH24" s="360"/>
      <c r="DI24" s="361"/>
    </row>
    <row r="25" spans="2:114" ht="10.5" customHeight="1" x14ac:dyDescent="0.15">
      <c r="B25" s="73"/>
      <c r="C25" s="74">
        <v>6</v>
      </c>
      <c r="D25" s="74">
        <v>6</v>
      </c>
      <c r="E25" s="362">
        <v>6</v>
      </c>
      <c r="F25" s="363"/>
      <c r="G25" s="364" t="s">
        <v>16</v>
      </c>
      <c r="H25" s="365"/>
      <c r="I25" s="354">
        <f>'②常用労働者（雇用保険被保険者分）'!G25</f>
        <v>0</v>
      </c>
      <c r="J25" s="355"/>
      <c r="K25" s="355"/>
      <c r="L25" s="359">
        <f>'②常用労働者（雇用保険被保険者分）'!G26</f>
        <v>0</v>
      </c>
      <c r="M25" s="360"/>
      <c r="N25" s="360"/>
      <c r="O25" s="360"/>
      <c r="P25" s="360"/>
      <c r="Q25" s="360"/>
      <c r="R25" s="360"/>
      <c r="S25" s="360"/>
      <c r="T25" s="360"/>
      <c r="U25" s="366"/>
      <c r="V25" s="355">
        <f>①法人の役員･同居の親族!G25</f>
        <v>0</v>
      </c>
      <c r="W25" s="355"/>
      <c r="X25" s="355"/>
      <c r="Y25" s="356">
        <f>①法人の役員･同居の親族!G26</f>
        <v>0</v>
      </c>
      <c r="Z25" s="356"/>
      <c r="AA25" s="356"/>
      <c r="AB25" s="356"/>
      <c r="AC25" s="356"/>
      <c r="AD25" s="356"/>
      <c r="AE25" s="356"/>
      <c r="AF25" s="356"/>
      <c r="AG25" s="356"/>
      <c r="AH25" s="356"/>
      <c r="AI25" s="355">
        <f>③短時間就労者臨時・アルバイト!G25</f>
        <v>0</v>
      </c>
      <c r="AJ25" s="355"/>
      <c r="AK25" s="355"/>
      <c r="AL25" s="356">
        <f>③短時間就労者臨時・アルバイト!G26</f>
        <v>0</v>
      </c>
      <c r="AM25" s="356"/>
      <c r="AN25" s="356"/>
      <c r="AO25" s="356"/>
      <c r="AP25" s="356"/>
      <c r="AQ25" s="356"/>
      <c r="AR25" s="356"/>
      <c r="AS25" s="356"/>
      <c r="AT25" s="356"/>
      <c r="AU25" s="356"/>
      <c r="AV25" s="357">
        <f t="shared" si="0"/>
        <v>0</v>
      </c>
      <c r="AW25" s="357"/>
      <c r="AX25" s="357"/>
      <c r="AY25" s="351">
        <f t="shared" si="1"/>
        <v>0</v>
      </c>
      <c r="AZ25" s="352"/>
      <c r="BA25" s="352"/>
      <c r="BB25" s="352"/>
      <c r="BC25" s="352"/>
      <c r="BD25" s="352"/>
      <c r="BE25" s="352"/>
      <c r="BF25" s="352"/>
      <c r="BG25" s="352"/>
      <c r="BH25" s="353"/>
      <c r="BI25" s="75"/>
      <c r="BJ25" s="354">
        <f>'②常用労働者（雇用保険被保険者分）'!G27+③短時間就労者臨時・アルバイト!G27</f>
        <v>0</v>
      </c>
      <c r="BK25" s="355"/>
      <c r="BL25" s="355"/>
      <c r="BM25" s="356">
        <f>'②常用労働者（雇用保険被保険者分）'!G28+③短時間就労者臨時・アルバイト!G28</f>
        <v>0</v>
      </c>
      <c r="BN25" s="356"/>
      <c r="BO25" s="356"/>
      <c r="BP25" s="356"/>
      <c r="BQ25" s="356"/>
      <c r="BR25" s="356"/>
      <c r="BS25" s="356"/>
      <c r="BT25" s="356"/>
      <c r="BU25" s="356"/>
      <c r="BV25" s="356"/>
      <c r="BW25" s="355">
        <f>①法人の役員･同居の親族!G27</f>
        <v>0</v>
      </c>
      <c r="BX25" s="355"/>
      <c r="BY25" s="355"/>
      <c r="BZ25" s="356">
        <f>①法人の役員･同居の親族!G28</f>
        <v>0</v>
      </c>
      <c r="CA25" s="356"/>
      <c r="CB25" s="356"/>
      <c r="CC25" s="356"/>
      <c r="CD25" s="356"/>
      <c r="CE25" s="356"/>
      <c r="CF25" s="356"/>
      <c r="CG25" s="356"/>
      <c r="CH25" s="356"/>
      <c r="CI25" s="356"/>
      <c r="CJ25" s="357">
        <f t="shared" si="2"/>
        <v>0</v>
      </c>
      <c r="CK25" s="357"/>
      <c r="CL25" s="357"/>
      <c r="CM25" s="358">
        <f t="shared" si="3"/>
        <v>0</v>
      </c>
      <c r="CN25" s="358"/>
      <c r="CO25" s="358"/>
      <c r="CP25" s="358"/>
      <c r="CQ25" s="358"/>
      <c r="CR25" s="358"/>
      <c r="CS25" s="358"/>
      <c r="CT25" s="358"/>
      <c r="CU25" s="358"/>
      <c r="CV25" s="358"/>
      <c r="CW25" s="355"/>
      <c r="CX25" s="355"/>
      <c r="CY25" s="355"/>
      <c r="CZ25" s="359"/>
      <c r="DA25" s="360"/>
      <c r="DB25" s="360"/>
      <c r="DC25" s="360"/>
      <c r="DD25" s="360"/>
      <c r="DE25" s="360"/>
      <c r="DF25" s="360"/>
      <c r="DG25" s="360"/>
      <c r="DH25" s="360"/>
      <c r="DI25" s="361"/>
    </row>
    <row r="26" spans="2:114" ht="10.5" customHeight="1" x14ac:dyDescent="0.15">
      <c r="B26" s="73"/>
      <c r="C26" s="74">
        <v>7</v>
      </c>
      <c r="D26" s="74">
        <v>7</v>
      </c>
      <c r="E26" s="362">
        <v>7</v>
      </c>
      <c r="F26" s="363"/>
      <c r="G26" s="364" t="s">
        <v>34</v>
      </c>
      <c r="H26" s="365"/>
      <c r="I26" s="354">
        <f>'②常用労働者（雇用保険被保険者分）'!H25</f>
        <v>0</v>
      </c>
      <c r="J26" s="355"/>
      <c r="K26" s="355"/>
      <c r="L26" s="356">
        <f>'②常用労働者（雇用保険被保険者分）'!H26</f>
        <v>0</v>
      </c>
      <c r="M26" s="356"/>
      <c r="N26" s="356"/>
      <c r="O26" s="356"/>
      <c r="P26" s="356"/>
      <c r="Q26" s="356"/>
      <c r="R26" s="356"/>
      <c r="S26" s="356"/>
      <c r="T26" s="356"/>
      <c r="U26" s="356"/>
      <c r="V26" s="355">
        <f>①法人の役員･同居の親族!H25</f>
        <v>0</v>
      </c>
      <c r="W26" s="355"/>
      <c r="X26" s="355"/>
      <c r="Y26" s="356">
        <f>①法人の役員･同居の親族!H26</f>
        <v>0</v>
      </c>
      <c r="Z26" s="356"/>
      <c r="AA26" s="356"/>
      <c r="AB26" s="356"/>
      <c r="AC26" s="356"/>
      <c r="AD26" s="356"/>
      <c r="AE26" s="356"/>
      <c r="AF26" s="356"/>
      <c r="AG26" s="356"/>
      <c r="AH26" s="356"/>
      <c r="AI26" s="355">
        <f>③短時間就労者臨時・アルバイト!H25</f>
        <v>0</v>
      </c>
      <c r="AJ26" s="355"/>
      <c r="AK26" s="355"/>
      <c r="AL26" s="356">
        <f>③短時間就労者臨時・アルバイト!H26</f>
        <v>0</v>
      </c>
      <c r="AM26" s="356"/>
      <c r="AN26" s="356"/>
      <c r="AO26" s="356"/>
      <c r="AP26" s="356"/>
      <c r="AQ26" s="356"/>
      <c r="AR26" s="356"/>
      <c r="AS26" s="356"/>
      <c r="AT26" s="356"/>
      <c r="AU26" s="356"/>
      <c r="AV26" s="357">
        <f t="shared" si="0"/>
        <v>0</v>
      </c>
      <c r="AW26" s="357"/>
      <c r="AX26" s="357"/>
      <c r="AY26" s="351">
        <f t="shared" si="1"/>
        <v>0</v>
      </c>
      <c r="AZ26" s="352"/>
      <c r="BA26" s="352"/>
      <c r="BB26" s="352"/>
      <c r="BC26" s="352"/>
      <c r="BD26" s="352"/>
      <c r="BE26" s="352"/>
      <c r="BF26" s="352"/>
      <c r="BG26" s="352"/>
      <c r="BH26" s="353"/>
      <c r="BI26" s="75"/>
      <c r="BJ26" s="354">
        <f>'②常用労働者（雇用保険被保険者分）'!H27+③短時間就労者臨時・アルバイト!H27</f>
        <v>0</v>
      </c>
      <c r="BK26" s="355"/>
      <c r="BL26" s="355"/>
      <c r="BM26" s="356">
        <f>'②常用労働者（雇用保険被保険者分）'!H28+③短時間就労者臨時・アルバイト!H28</f>
        <v>0</v>
      </c>
      <c r="BN26" s="356"/>
      <c r="BO26" s="356"/>
      <c r="BP26" s="356"/>
      <c r="BQ26" s="356"/>
      <c r="BR26" s="356"/>
      <c r="BS26" s="356"/>
      <c r="BT26" s="356"/>
      <c r="BU26" s="356"/>
      <c r="BV26" s="356"/>
      <c r="BW26" s="355">
        <f>①法人の役員･同居の親族!H27</f>
        <v>0</v>
      </c>
      <c r="BX26" s="355"/>
      <c r="BY26" s="355"/>
      <c r="BZ26" s="356">
        <f>①法人の役員･同居の親族!H28</f>
        <v>0</v>
      </c>
      <c r="CA26" s="356"/>
      <c r="CB26" s="356"/>
      <c r="CC26" s="356"/>
      <c r="CD26" s="356"/>
      <c r="CE26" s="356"/>
      <c r="CF26" s="356"/>
      <c r="CG26" s="356"/>
      <c r="CH26" s="356"/>
      <c r="CI26" s="356"/>
      <c r="CJ26" s="357">
        <f t="shared" si="2"/>
        <v>0</v>
      </c>
      <c r="CK26" s="357"/>
      <c r="CL26" s="357"/>
      <c r="CM26" s="358">
        <f t="shared" si="3"/>
        <v>0</v>
      </c>
      <c r="CN26" s="358"/>
      <c r="CO26" s="358"/>
      <c r="CP26" s="358"/>
      <c r="CQ26" s="358"/>
      <c r="CR26" s="358"/>
      <c r="CS26" s="358"/>
      <c r="CT26" s="358"/>
      <c r="CU26" s="358"/>
      <c r="CV26" s="358"/>
      <c r="CW26" s="355"/>
      <c r="CX26" s="355"/>
      <c r="CY26" s="355"/>
      <c r="CZ26" s="359"/>
      <c r="DA26" s="360"/>
      <c r="DB26" s="360"/>
      <c r="DC26" s="360"/>
      <c r="DD26" s="360"/>
      <c r="DE26" s="360"/>
      <c r="DF26" s="360"/>
      <c r="DG26" s="360"/>
      <c r="DH26" s="360"/>
      <c r="DI26" s="361"/>
    </row>
    <row r="27" spans="2:114" ht="10.5" customHeight="1" x14ac:dyDescent="0.15">
      <c r="B27" s="73"/>
      <c r="C27" s="74">
        <v>8</v>
      </c>
      <c r="D27" s="74">
        <v>8</v>
      </c>
      <c r="E27" s="362">
        <v>8</v>
      </c>
      <c r="F27" s="363"/>
      <c r="G27" s="364" t="s">
        <v>34</v>
      </c>
      <c r="H27" s="365"/>
      <c r="I27" s="354">
        <f>'②常用労働者（雇用保険被保険者分）'!I25</f>
        <v>0</v>
      </c>
      <c r="J27" s="355"/>
      <c r="K27" s="355"/>
      <c r="L27" s="356">
        <f>'②常用労働者（雇用保険被保険者分）'!I26</f>
        <v>0</v>
      </c>
      <c r="M27" s="356"/>
      <c r="N27" s="356"/>
      <c r="O27" s="356"/>
      <c r="P27" s="356"/>
      <c r="Q27" s="356"/>
      <c r="R27" s="356"/>
      <c r="S27" s="356"/>
      <c r="T27" s="356"/>
      <c r="U27" s="356"/>
      <c r="V27" s="355">
        <f>①法人の役員･同居の親族!I25</f>
        <v>0</v>
      </c>
      <c r="W27" s="355"/>
      <c r="X27" s="355"/>
      <c r="Y27" s="356">
        <f>①法人の役員･同居の親族!I26</f>
        <v>0</v>
      </c>
      <c r="Z27" s="356"/>
      <c r="AA27" s="356"/>
      <c r="AB27" s="356"/>
      <c r="AC27" s="356"/>
      <c r="AD27" s="356"/>
      <c r="AE27" s="356"/>
      <c r="AF27" s="356"/>
      <c r="AG27" s="356"/>
      <c r="AH27" s="356"/>
      <c r="AI27" s="355">
        <f>③短時間就労者臨時・アルバイト!I25</f>
        <v>0</v>
      </c>
      <c r="AJ27" s="355"/>
      <c r="AK27" s="355"/>
      <c r="AL27" s="356">
        <f>③短時間就労者臨時・アルバイト!I26</f>
        <v>0</v>
      </c>
      <c r="AM27" s="356"/>
      <c r="AN27" s="356"/>
      <c r="AO27" s="356"/>
      <c r="AP27" s="356"/>
      <c r="AQ27" s="356"/>
      <c r="AR27" s="356"/>
      <c r="AS27" s="356"/>
      <c r="AT27" s="356"/>
      <c r="AU27" s="356"/>
      <c r="AV27" s="357">
        <f t="shared" si="0"/>
        <v>0</v>
      </c>
      <c r="AW27" s="357"/>
      <c r="AX27" s="357"/>
      <c r="AY27" s="351">
        <f t="shared" si="1"/>
        <v>0</v>
      </c>
      <c r="AZ27" s="352"/>
      <c r="BA27" s="352"/>
      <c r="BB27" s="352"/>
      <c r="BC27" s="352"/>
      <c r="BD27" s="352"/>
      <c r="BE27" s="352"/>
      <c r="BF27" s="352"/>
      <c r="BG27" s="352"/>
      <c r="BH27" s="353"/>
      <c r="BI27" s="75"/>
      <c r="BJ27" s="354">
        <f>'②常用労働者（雇用保険被保険者分）'!I27+③短時間就労者臨時・アルバイト!I27</f>
        <v>0</v>
      </c>
      <c r="BK27" s="355"/>
      <c r="BL27" s="355"/>
      <c r="BM27" s="356">
        <f>'②常用労働者（雇用保険被保険者分）'!I28+③短時間就労者臨時・アルバイト!I28</f>
        <v>0</v>
      </c>
      <c r="BN27" s="356"/>
      <c r="BO27" s="356"/>
      <c r="BP27" s="356"/>
      <c r="BQ27" s="356"/>
      <c r="BR27" s="356"/>
      <c r="BS27" s="356"/>
      <c r="BT27" s="356"/>
      <c r="BU27" s="356"/>
      <c r="BV27" s="356"/>
      <c r="BW27" s="355">
        <f>①法人の役員･同居の親族!I27</f>
        <v>0</v>
      </c>
      <c r="BX27" s="355"/>
      <c r="BY27" s="355"/>
      <c r="BZ27" s="356">
        <f>①法人の役員･同居の親族!I28</f>
        <v>0</v>
      </c>
      <c r="CA27" s="356"/>
      <c r="CB27" s="356"/>
      <c r="CC27" s="356"/>
      <c r="CD27" s="356"/>
      <c r="CE27" s="356"/>
      <c r="CF27" s="356"/>
      <c r="CG27" s="356"/>
      <c r="CH27" s="356"/>
      <c r="CI27" s="356"/>
      <c r="CJ27" s="357">
        <f t="shared" si="2"/>
        <v>0</v>
      </c>
      <c r="CK27" s="357"/>
      <c r="CL27" s="357"/>
      <c r="CM27" s="358">
        <f t="shared" si="3"/>
        <v>0</v>
      </c>
      <c r="CN27" s="358"/>
      <c r="CO27" s="358"/>
      <c r="CP27" s="358"/>
      <c r="CQ27" s="358"/>
      <c r="CR27" s="358"/>
      <c r="CS27" s="358"/>
      <c r="CT27" s="358"/>
      <c r="CU27" s="358"/>
      <c r="CV27" s="358"/>
      <c r="CW27" s="355"/>
      <c r="CX27" s="355"/>
      <c r="CY27" s="355"/>
      <c r="CZ27" s="359"/>
      <c r="DA27" s="360"/>
      <c r="DB27" s="360"/>
      <c r="DC27" s="360"/>
      <c r="DD27" s="360"/>
      <c r="DE27" s="360"/>
      <c r="DF27" s="360"/>
      <c r="DG27" s="360"/>
      <c r="DH27" s="360"/>
      <c r="DI27" s="361"/>
    </row>
    <row r="28" spans="2:114" ht="10.5" customHeight="1" x14ac:dyDescent="0.15">
      <c r="B28" s="73"/>
      <c r="C28" s="74">
        <v>9</v>
      </c>
      <c r="D28" s="74">
        <v>9</v>
      </c>
      <c r="E28" s="362">
        <v>9</v>
      </c>
      <c r="F28" s="363"/>
      <c r="G28" s="364" t="s">
        <v>34</v>
      </c>
      <c r="H28" s="365"/>
      <c r="I28" s="354">
        <f>'②常用労働者（雇用保険被保険者分）'!J25</f>
        <v>0</v>
      </c>
      <c r="J28" s="355"/>
      <c r="K28" s="355"/>
      <c r="L28" s="356">
        <f>'②常用労働者（雇用保険被保険者分）'!J26</f>
        <v>0</v>
      </c>
      <c r="M28" s="356"/>
      <c r="N28" s="356"/>
      <c r="O28" s="356"/>
      <c r="P28" s="356"/>
      <c r="Q28" s="356"/>
      <c r="R28" s="356"/>
      <c r="S28" s="356"/>
      <c r="T28" s="356"/>
      <c r="U28" s="356"/>
      <c r="V28" s="355">
        <f>①法人の役員･同居の親族!J25</f>
        <v>0</v>
      </c>
      <c r="W28" s="355"/>
      <c r="X28" s="355"/>
      <c r="Y28" s="356">
        <f>①法人の役員･同居の親族!J26</f>
        <v>0</v>
      </c>
      <c r="Z28" s="356"/>
      <c r="AA28" s="356"/>
      <c r="AB28" s="356"/>
      <c r="AC28" s="356"/>
      <c r="AD28" s="356"/>
      <c r="AE28" s="356"/>
      <c r="AF28" s="356"/>
      <c r="AG28" s="356"/>
      <c r="AH28" s="356"/>
      <c r="AI28" s="355">
        <f>③短時間就労者臨時・アルバイト!J25</f>
        <v>0</v>
      </c>
      <c r="AJ28" s="355"/>
      <c r="AK28" s="355"/>
      <c r="AL28" s="356">
        <f>③短時間就労者臨時・アルバイト!J26</f>
        <v>0</v>
      </c>
      <c r="AM28" s="356"/>
      <c r="AN28" s="356"/>
      <c r="AO28" s="356"/>
      <c r="AP28" s="356"/>
      <c r="AQ28" s="356"/>
      <c r="AR28" s="356"/>
      <c r="AS28" s="356"/>
      <c r="AT28" s="356"/>
      <c r="AU28" s="356"/>
      <c r="AV28" s="357">
        <f t="shared" si="0"/>
        <v>0</v>
      </c>
      <c r="AW28" s="357"/>
      <c r="AX28" s="357"/>
      <c r="AY28" s="351">
        <f t="shared" si="1"/>
        <v>0</v>
      </c>
      <c r="AZ28" s="352"/>
      <c r="BA28" s="352"/>
      <c r="BB28" s="352"/>
      <c r="BC28" s="352"/>
      <c r="BD28" s="352"/>
      <c r="BE28" s="352"/>
      <c r="BF28" s="352"/>
      <c r="BG28" s="352"/>
      <c r="BH28" s="353"/>
      <c r="BI28" s="75"/>
      <c r="BJ28" s="354">
        <f>'②常用労働者（雇用保険被保険者分）'!J27+③短時間就労者臨時・アルバイト!J27</f>
        <v>0</v>
      </c>
      <c r="BK28" s="355"/>
      <c r="BL28" s="355"/>
      <c r="BM28" s="356">
        <f>'②常用労働者（雇用保険被保険者分）'!J28+③短時間就労者臨時・アルバイト!J28</f>
        <v>0</v>
      </c>
      <c r="BN28" s="356"/>
      <c r="BO28" s="356"/>
      <c r="BP28" s="356"/>
      <c r="BQ28" s="356"/>
      <c r="BR28" s="356"/>
      <c r="BS28" s="356"/>
      <c r="BT28" s="356"/>
      <c r="BU28" s="356"/>
      <c r="BV28" s="356"/>
      <c r="BW28" s="355">
        <f>①法人の役員･同居の親族!J27</f>
        <v>0</v>
      </c>
      <c r="BX28" s="355"/>
      <c r="BY28" s="355"/>
      <c r="BZ28" s="356">
        <f>①法人の役員･同居の親族!J28</f>
        <v>0</v>
      </c>
      <c r="CA28" s="356"/>
      <c r="CB28" s="356"/>
      <c r="CC28" s="356"/>
      <c r="CD28" s="356"/>
      <c r="CE28" s="356"/>
      <c r="CF28" s="356"/>
      <c r="CG28" s="356"/>
      <c r="CH28" s="356"/>
      <c r="CI28" s="356"/>
      <c r="CJ28" s="357">
        <f t="shared" si="2"/>
        <v>0</v>
      </c>
      <c r="CK28" s="357"/>
      <c r="CL28" s="357"/>
      <c r="CM28" s="358">
        <f t="shared" si="3"/>
        <v>0</v>
      </c>
      <c r="CN28" s="358"/>
      <c r="CO28" s="358"/>
      <c r="CP28" s="358"/>
      <c r="CQ28" s="358"/>
      <c r="CR28" s="358"/>
      <c r="CS28" s="358"/>
      <c r="CT28" s="358"/>
      <c r="CU28" s="358"/>
      <c r="CV28" s="358"/>
      <c r="CW28" s="355"/>
      <c r="CX28" s="355"/>
      <c r="CY28" s="355"/>
      <c r="CZ28" s="359"/>
      <c r="DA28" s="360"/>
      <c r="DB28" s="360"/>
      <c r="DC28" s="360"/>
      <c r="DD28" s="360"/>
      <c r="DE28" s="360"/>
      <c r="DF28" s="360"/>
      <c r="DG28" s="360"/>
      <c r="DH28" s="360"/>
      <c r="DI28" s="361"/>
    </row>
    <row r="29" spans="2:114" ht="10.5" customHeight="1" x14ac:dyDescent="0.15">
      <c r="B29" s="73"/>
      <c r="C29" s="74">
        <v>10</v>
      </c>
      <c r="D29" s="74">
        <v>10</v>
      </c>
      <c r="E29" s="362">
        <v>10</v>
      </c>
      <c r="F29" s="363"/>
      <c r="G29" s="364" t="s">
        <v>34</v>
      </c>
      <c r="H29" s="365"/>
      <c r="I29" s="354">
        <f>'②常用労働者（雇用保険被保険者分）'!K25</f>
        <v>0</v>
      </c>
      <c r="J29" s="355"/>
      <c r="K29" s="355"/>
      <c r="L29" s="356">
        <f>'②常用労働者（雇用保険被保険者分）'!K26</f>
        <v>0</v>
      </c>
      <c r="M29" s="356"/>
      <c r="N29" s="356"/>
      <c r="O29" s="356"/>
      <c r="P29" s="356"/>
      <c r="Q29" s="356"/>
      <c r="R29" s="356"/>
      <c r="S29" s="356"/>
      <c r="T29" s="356"/>
      <c r="U29" s="356"/>
      <c r="V29" s="355">
        <f>①法人の役員･同居の親族!K25</f>
        <v>0</v>
      </c>
      <c r="W29" s="355"/>
      <c r="X29" s="355"/>
      <c r="Y29" s="356">
        <f>①法人の役員･同居の親族!K26</f>
        <v>0</v>
      </c>
      <c r="Z29" s="356"/>
      <c r="AA29" s="356"/>
      <c r="AB29" s="356"/>
      <c r="AC29" s="356"/>
      <c r="AD29" s="356"/>
      <c r="AE29" s="356"/>
      <c r="AF29" s="356"/>
      <c r="AG29" s="356"/>
      <c r="AH29" s="356"/>
      <c r="AI29" s="355">
        <f>③短時間就労者臨時・アルバイト!K25</f>
        <v>0</v>
      </c>
      <c r="AJ29" s="355"/>
      <c r="AK29" s="355"/>
      <c r="AL29" s="356">
        <f>③短時間就労者臨時・アルバイト!K26</f>
        <v>0</v>
      </c>
      <c r="AM29" s="356"/>
      <c r="AN29" s="356"/>
      <c r="AO29" s="356"/>
      <c r="AP29" s="356"/>
      <c r="AQ29" s="356"/>
      <c r="AR29" s="356"/>
      <c r="AS29" s="356"/>
      <c r="AT29" s="356"/>
      <c r="AU29" s="356"/>
      <c r="AV29" s="357">
        <f t="shared" si="0"/>
        <v>0</v>
      </c>
      <c r="AW29" s="357"/>
      <c r="AX29" s="357"/>
      <c r="AY29" s="351">
        <f t="shared" si="1"/>
        <v>0</v>
      </c>
      <c r="AZ29" s="352"/>
      <c r="BA29" s="352"/>
      <c r="BB29" s="352"/>
      <c r="BC29" s="352"/>
      <c r="BD29" s="352"/>
      <c r="BE29" s="352"/>
      <c r="BF29" s="352"/>
      <c r="BG29" s="352"/>
      <c r="BH29" s="353"/>
      <c r="BI29" s="75"/>
      <c r="BJ29" s="354">
        <f>'②常用労働者（雇用保険被保険者分）'!K27+③短時間就労者臨時・アルバイト!K27</f>
        <v>0</v>
      </c>
      <c r="BK29" s="355"/>
      <c r="BL29" s="355"/>
      <c r="BM29" s="356">
        <f>'②常用労働者（雇用保険被保険者分）'!K28+③短時間就労者臨時・アルバイト!K28</f>
        <v>0</v>
      </c>
      <c r="BN29" s="356"/>
      <c r="BO29" s="356"/>
      <c r="BP29" s="356"/>
      <c r="BQ29" s="356"/>
      <c r="BR29" s="356"/>
      <c r="BS29" s="356"/>
      <c r="BT29" s="356"/>
      <c r="BU29" s="356"/>
      <c r="BV29" s="356"/>
      <c r="BW29" s="355">
        <f>①法人の役員･同居の親族!K27</f>
        <v>0</v>
      </c>
      <c r="BX29" s="355"/>
      <c r="BY29" s="355"/>
      <c r="BZ29" s="356">
        <f>①法人の役員･同居の親族!K28</f>
        <v>0</v>
      </c>
      <c r="CA29" s="356"/>
      <c r="CB29" s="356"/>
      <c r="CC29" s="356"/>
      <c r="CD29" s="356"/>
      <c r="CE29" s="356"/>
      <c r="CF29" s="356"/>
      <c r="CG29" s="356"/>
      <c r="CH29" s="356"/>
      <c r="CI29" s="356"/>
      <c r="CJ29" s="357">
        <f t="shared" si="2"/>
        <v>0</v>
      </c>
      <c r="CK29" s="357"/>
      <c r="CL29" s="357"/>
      <c r="CM29" s="358">
        <f t="shared" si="3"/>
        <v>0</v>
      </c>
      <c r="CN29" s="358"/>
      <c r="CO29" s="358"/>
      <c r="CP29" s="358"/>
      <c r="CQ29" s="358"/>
      <c r="CR29" s="358"/>
      <c r="CS29" s="358"/>
      <c r="CT29" s="358"/>
      <c r="CU29" s="358"/>
      <c r="CV29" s="358"/>
      <c r="CW29" s="355"/>
      <c r="CX29" s="355"/>
      <c r="CY29" s="355"/>
      <c r="CZ29" s="359"/>
      <c r="DA29" s="360"/>
      <c r="DB29" s="360"/>
      <c r="DC29" s="360"/>
      <c r="DD29" s="360"/>
      <c r="DE29" s="360"/>
      <c r="DF29" s="360"/>
      <c r="DG29" s="360"/>
      <c r="DH29" s="360"/>
      <c r="DI29" s="361"/>
    </row>
    <row r="30" spans="2:114" ht="10.5" customHeight="1" x14ac:dyDescent="0.15">
      <c r="B30" s="73"/>
      <c r="C30" s="74">
        <v>11</v>
      </c>
      <c r="D30" s="74">
        <v>11</v>
      </c>
      <c r="E30" s="362">
        <v>11</v>
      </c>
      <c r="F30" s="363"/>
      <c r="G30" s="364" t="s">
        <v>34</v>
      </c>
      <c r="H30" s="365"/>
      <c r="I30" s="354">
        <f>'②常用労働者（雇用保険被保険者分）'!L25</f>
        <v>0</v>
      </c>
      <c r="J30" s="355"/>
      <c r="K30" s="355"/>
      <c r="L30" s="356">
        <f>'②常用労働者（雇用保険被保険者分）'!L26</f>
        <v>0</v>
      </c>
      <c r="M30" s="356"/>
      <c r="N30" s="356"/>
      <c r="O30" s="356"/>
      <c r="P30" s="356"/>
      <c r="Q30" s="356"/>
      <c r="R30" s="356"/>
      <c r="S30" s="356"/>
      <c r="T30" s="356"/>
      <c r="U30" s="356"/>
      <c r="V30" s="355">
        <f>①法人の役員･同居の親族!L25</f>
        <v>0</v>
      </c>
      <c r="W30" s="355"/>
      <c r="X30" s="355"/>
      <c r="Y30" s="356">
        <f>①法人の役員･同居の親族!L26</f>
        <v>0</v>
      </c>
      <c r="Z30" s="356"/>
      <c r="AA30" s="356"/>
      <c r="AB30" s="356"/>
      <c r="AC30" s="356"/>
      <c r="AD30" s="356"/>
      <c r="AE30" s="356"/>
      <c r="AF30" s="356"/>
      <c r="AG30" s="356"/>
      <c r="AH30" s="356"/>
      <c r="AI30" s="355">
        <f>③短時間就労者臨時・アルバイト!L25</f>
        <v>0</v>
      </c>
      <c r="AJ30" s="355"/>
      <c r="AK30" s="355"/>
      <c r="AL30" s="356">
        <f>③短時間就労者臨時・アルバイト!L26</f>
        <v>0</v>
      </c>
      <c r="AM30" s="356"/>
      <c r="AN30" s="356"/>
      <c r="AO30" s="356"/>
      <c r="AP30" s="356"/>
      <c r="AQ30" s="356"/>
      <c r="AR30" s="356"/>
      <c r="AS30" s="356"/>
      <c r="AT30" s="356"/>
      <c r="AU30" s="356"/>
      <c r="AV30" s="357">
        <f t="shared" si="0"/>
        <v>0</v>
      </c>
      <c r="AW30" s="357"/>
      <c r="AX30" s="357"/>
      <c r="AY30" s="351">
        <f t="shared" si="1"/>
        <v>0</v>
      </c>
      <c r="AZ30" s="352"/>
      <c r="BA30" s="352"/>
      <c r="BB30" s="352"/>
      <c r="BC30" s="352"/>
      <c r="BD30" s="352"/>
      <c r="BE30" s="352"/>
      <c r="BF30" s="352"/>
      <c r="BG30" s="352"/>
      <c r="BH30" s="353"/>
      <c r="BI30" s="75"/>
      <c r="BJ30" s="354">
        <f>'②常用労働者（雇用保険被保険者分）'!L27+③短時間就労者臨時・アルバイト!L27</f>
        <v>0</v>
      </c>
      <c r="BK30" s="355"/>
      <c r="BL30" s="355"/>
      <c r="BM30" s="356">
        <f>'②常用労働者（雇用保険被保険者分）'!L28+③短時間就労者臨時・アルバイト!L28</f>
        <v>0</v>
      </c>
      <c r="BN30" s="356"/>
      <c r="BO30" s="356"/>
      <c r="BP30" s="356"/>
      <c r="BQ30" s="356"/>
      <c r="BR30" s="356"/>
      <c r="BS30" s="356"/>
      <c r="BT30" s="356"/>
      <c r="BU30" s="356"/>
      <c r="BV30" s="356"/>
      <c r="BW30" s="355">
        <f>①法人の役員･同居の親族!L27</f>
        <v>0</v>
      </c>
      <c r="BX30" s="355"/>
      <c r="BY30" s="355"/>
      <c r="BZ30" s="356">
        <f>①法人の役員･同居の親族!L28</f>
        <v>0</v>
      </c>
      <c r="CA30" s="356"/>
      <c r="CB30" s="356"/>
      <c r="CC30" s="356"/>
      <c r="CD30" s="356"/>
      <c r="CE30" s="356"/>
      <c r="CF30" s="356"/>
      <c r="CG30" s="356"/>
      <c r="CH30" s="356"/>
      <c r="CI30" s="356"/>
      <c r="CJ30" s="357">
        <f t="shared" si="2"/>
        <v>0</v>
      </c>
      <c r="CK30" s="357"/>
      <c r="CL30" s="357"/>
      <c r="CM30" s="358">
        <f t="shared" si="3"/>
        <v>0</v>
      </c>
      <c r="CN30" s="358"/>
      <c r="CO30" s="358"/>
      <c r="CP30" s="358"/>
      <c r="CQ30" s="358"/>
      <c r="CR30" s="358"/>
      <c r="CS30" s="358"/>
      <c r="CT30" s="358"/>
      <c r="CU30" s="358"/>
      <c r="CV30" s="358"/>
      <c r="CW30" s="355"/>
      <c r="CX30" s="355"/>
      <c r="CY30" s="355"/>
      <c r="CZ30" s="359"/>
      <c r="DA30" s="360"/>
      <c r="DB30" s="360"/>
      <c r="DC30" s="360"/>
      <c r="DD30" s="360"/>
      <c r="DE30" s="360"/>
      <c r="DF30" s="360"/>
      <c r="DG30" s="360"/>
      <c r="DH30" s="360"/>
      <c r="DI30" s="361"/>
    </row>
    <row r="31" spans="2:114" ht="10.5" customHeight="1" x14ac:dyDescent="0.15">
      <c r="B31" s="73"/>
      <c r="C31" s="74">
        <v>12</v>
      </c>
      <c r="D31" s="74">
        <v>12</v>
      </c>
      <c r="E31" s="362">
        <v>12</v>
      </c>
      <c r="F31" s="363"/>
      <c r="G31" s="364" t="s">
        <v>34</v>
      </c>
      <c r="H31" s="365"/>
      <c r="I31" s="354">
        <f>'②常用労働者（雇用保険被保険者分）'!M25</f>
        <v>0</v>
      </c>
      <c r="J31" s="355"/>
      <c r="K31" s="355"/>
      <c r="L31" s="356">
        <f>'②常用労働者（雇用保険被保険者分）'!M26</f>
        <v>0</v>
      </c>
      <c r="M31" s="356"/>
      <c r="N31" s="356"/>
      <c r="O31" s="356"/>
      <c r="P31" s="356"/>
      <c r="Q31" s="356"/>
      <c r="R31" s="356"/>
      <c r="S31" s="356"/>
      <c r="T31" s="356"/>
      <c r="U31" s="356"/>
      <c r="V31" s="355">
        <f>①法人の役員･同居の親族!M25</f>
        <v>0</v>
      </c>
      <c r="W31" s="355"/>
      <c r="X31" s="355"/>
      <c r="Y31" s="356">
        <f>①法人の役員･同居の親族!M26</f>
        <v>0</v>
      </c>
      <c r="Z31" s="356"/>
      <c r="AA31" s="356"/>
      <c r="AB31" s="356"/>
      <c r="AC31" s="356"/>
      <c r="AD31" s="356"/>
      <c r="AE31" s="356"/>
      <c r="AF31" s="356"/>
      <c r="AG31" s="356"/>
      <c r="AH31" s="356"/>
      <c r="AI31" s="355">
        <f>③短時間就労者臨時・アルバイト!M25</f>
        <v>0</v>
      </c>
      <c r="AJ31" s="355"/>
      <c r="AK31" s="355"/>
      <c r="AL31" s="356">
        <f>③短時間就労者臨時・アルバイト!M26</f>
        <v>0</v>
      </c>
      <c r="AM31" s="356"/>
      <c r="AN31" s="356"/>
      <c r="AO31" s="356"/>
      <c r="AP31" s="356"/>
      <c r="AQ31" s="356"/>
      <c r="AR31" s="356"/>
      <c r="AS31" s="356"/>
      <c r="AT31" s="356"/>
      <c r="AU31" s="356"/>
      <c r="AV31" s="357">
        <f t="shared" si="0"/>
        <v>0</v>
      </c>
      <c r="AW31" s="357"/>
      <c r="AX31" s="357"/>
      <c r="AY31" s="351">
        <f t="shared" si="1"/>
        <v>0</v>
      </c>
      <c r="AZ31" s="352"/>
      <c r="BA31" s="352"/>
      <c r="BB31" s="352"/>
      <c r="BC31" s="352"/>
      <c r="BD31" s="352"/>
      <c r="BE31" s="352"/>
      <c r="BF31" s="352"/>
      <c r="BG31" s="352"/>
      <c r="BH31" s="353"/>
      <c r="BI31" s="75"/>
      <c r="BJ31" s="354">
        <f>'②常用労働者（雇用保険被保険者分）'!M27+③短時間就労者臨時・アルバイト!M27</f>
        <v>0</v>
      </c>
      <c r="BK31" s="355"/>
      <c r="BL31" s="355"/>
      <c r="BM31" s="356">
        <f>'②常用労働者（雇用保険被保険者分）'!M28+③短時間就労者臨時・アルバイト!M28</f>
        <v>0</v>
      </c>
      <c r="BN31" s="356"/>
      <c r="BO31" s="356"/>
      <c r="BP31" s="356"/>
      <c r="BQ31" s="356"/>
      <c r="BR31" s="356"/>
      <c r="BS31" s="356"/>
      <c r="BT31" s="356"/>
      <c r="BU31" s="356"/>
      <c r="BV31" s="356"/>
      <c r="BW31" s="355">
        <f>①法人の役員･同居の親族!M27</f>
        <v>0</v>
      </c>
      <c r="BX31" s="355"/>
      <c r="BY31" s="355"/>
      <c r="BZ31" s="356">
        <f>①法人の役員･同居の親族!M28</f>
        <v>0</v>
      </c>
      <c r="CA31" s="356"/>
      <c r="CB31" s="356"/>
      <c r="CC31" s="356"/>
      <c r="CD31" s="356"/>
      <c r="CE31" s="356"/>
      <c r="CF31" s="356"/>
      <c r="CG31" s="356"/>
      <c r="CH31" s="356"/>
      <c r="CI31" s="356"/>
      <c r="CJ31" s="357">
        <f t="shared" si="2"/>
        <v>0</v>
      </c>
      <c r="CK31" s="357"/>
      <c r="CL31" s="357"/>
      <c r="CM31" s="358">
        <f t="shared" si="3"/>
        <v>0</v>
      </c>
      <c r="CN31" s="358"/>
      <c r="CO31" s="358"/>
      <c r="CP31" s="358"/>
      <c r="CQ31" s="358"/>
      <c r="CR31" s="358"/>
      <c r="CS31" s="358"/>
      <c r="CT31" s="358"/>
      <c r="CU31" s="358"/>
      <c r="CV31" s="358"/>
      <c r="CW31" s="355"/>
      <c r="CX31" s="355"/>
      <c r="CY31" s="355"/>
      <c r="CZ31" s="359"/>
      <c r="DA31" s="360"/>
      <c r="DB31" s="360"/>
      <c r="DC31" s="360"/>
      <c r="DD31" s="360"/>
      <c r="DE31" s="360"/>
      <c r="DF31" s="360"/>
      <c r="DG31" s="360"/>
      <c r="DH31" s="360"/>
      <c r="DI31" s="361"/>
    </row>
    <row r="32" spans="2:114" ht="10.5" customHeight="1" x14ac:dyDescent="0.15">
      <c r="B32" s="73"/>
      <c r="C32" s="74">
        <v>1</v>
      </c>
      <c r="D32" s="74">
        <v>1</v>
      </c>
      <c r="E32" s="362">
        <v>1</v>
      </c>
      <c r="F32" s="363"/>
      <c r="G32" s="364" t="s">
        <v>34</v>
      </c>
      <c r="H32" s="365"/>
      <c r="I32" s="354">
        <f>'②常用労働者（雇用保険被保険者分）'!N25</f>
        <v>0</v>
      </c>
      <c r="J32" s="355"/>
      <c r="K32" s="355"/>
      <c r="L32" s="356">
        <f>'②常用労働者（雇用保険被保険者分）'!N26</f>
        <v>0</v>
      </c>
      <c r="M32" s="356"/>
      <c r="N32" s="356"/>
      <c r="O32" s="356"/>
      <c r="P32" s="356"/>
      <c r="Q32" s="356"/>
      <c r="R32" s="356"/>
      <c r="S32" s="356"/>
      <c r="T32" s="356"/>
      <c r="U32" s="356"/>
      <c r="V32" s="355">
        <f>①法人の役員･同居の親族!N25</f>
        <v>0</v>
      </c>
      <c r="W32" s="355"/>
      <c r="X32" s="355"/>
      <c r="Y32" s="356">
        <f>①法人の役員･同居の親族!N26</f>
        <v>0</v>
      </c>
      <c r="Z32" s="356"/>
      <c r="AA32" s="356"/>
      <c r="AB32" s="356"/>
      <c r="AC32" s="356"/>
      <c r="AD32" s="356"/>
      <c r="AE32" s="356"/>
      <c r="AF32" s="356"/>
      <c r="AG32" s="356"/>
      <c r="AH32" s="356"/>
      <c r="AI32" s="355">
        <f>③短時間就労者臨時・アルバイト!N25</f>
        <v>0</v>
      </c>
      <c r="AJ32" s="355"/>
      <c r="AK32" s="355"/>
      <c r="AL32" s="356">
        <f>③短時間就労者臨時・アルバイト!N26</f>
        <v>0</v>
      </c>
      <c r="AM32" s="356"/>
      <c r="AN32" s="356"/>
      <c r="AO32" s="356"/>
      <c r="AP32" s="356"/>
      <c r="AQ32" s="356"/>
      <c r="AR32" s="356"/>
      <c r="AS32" s="356"/>
      <c r="AT32" s="356"/>
      <c r="AU32" s="356"/>
      <c r="AV32" s="357">
        <f t="shared" si="0"/>
        <v>0</v>
      </c>
      <c r="AW32" s="357"/>
      <c r="AX32" s="357"/>
      <c r="AY32" s="351">
        <f t="shared" si="1"/>
        <v>0</v>
      </c>
      <c r="AZ32" s="352"/>
      <c r="BA32" s="352"/>
      <c r="BB32" s="352"/>
      <c r="BC32" s="352"/>
      <c r="BD32" s="352"/>
      <c r="BE32" s="352"/>
      <c r="BF32" s="352"/>
      <c r="BG32" s="352"/>
      <c r="BH32" s="353"/>
      <c r="BI32" s="75"/>
      <c r="BJ32" s="354">
        <f>'②常用労働者（雇用保険被保険者分）'!N27+③短時間就労者臨時・アルバイト!N27</f>
        <v>0</v>
      </c>
      <c r="BK32" s="355"/>
      <c r="BL32" s="355"/>
      <c r="BM32" s="356">
        <f>'②常用労働者（雇用保険被保険者分）'!N28+③短時間就労者臨時・アルバイト!N28</f>
        <v>0</v>
      </c>
      <c r="BN32" s="356"/>
      <c r="BO32" s="356"/>
      <c r="BP32" s="356"/>
      <c r="BQ32" s="356"/>
      <c r="BR32" s="356"/>
      <c r="BS32" s="356"/>
      <c r="BT32" s="356"/>
      <c r="BU32" s="356"/>
      <c r="BV32" s="356"/>
      <c r="BW32" s="355">
        <f>①法人の役員･同居の親族!N27</f>
        <v>0</v>
      </c>
      <c r="BX32" s="355"/>
      <c r="BY32" s="355"/>
      <c r="BZ32" s="356">
        <f>①法人の役員･同居の親族!N28</f>
        <v>0</v>
      </c>
      <c r="CA32" s="356"/>
      <c r="CB32" s="356"/>
      <c r="CC32" s="356"/>
      <c r="CD32" s="356"/>
      <c r="CE32" s="356"/>
      <c r="CF32" s="356"/>
      <c r="CG32" s="356"/>
      <c r="CH32" s="356"/>
      <c r="CI32" s="356"/>
      <c r="CJ32" s="357">
        <f t="shared" si="2"/>
        <v>0</v>
      </c>
      <c r="CK32" s="357"/>
      <c r="CL32" s="357"/>
      <c r="CM32" s="358">
        <f t="shared" si="3"/>
        <v>0</v>
      </c>
      <c r="CN32" s="358"/>
      <c r="CO32" s="358"/>
      <c r="CP32" s="358"/>
      <c r="CQ32" s="358"/>
      <c r="CR32" s="358"/>
      <c r="CS32" s="358"/>
      <c r="CT32" s="358"/>
      <c r="CU32" s="358"/>
      <c r="CV32" s="358"/>
      <c r="CW32" s="355"/>
      <c r="CX32" s="355"/>
      <c r="CY32" s="355"/>
      <c r="CZ32" s="359"/>
      <c r="DA32" s="360"/>
      <c r="DB32" s="360"/>
      <c r="DC32" s="360"/>
      <c r="DD32" s="360"/>
      <c r="DE32" s="360"/>
      <c r="DF32" s="360"/>
      <c r="DG32" s="360"/>
      <c r="DH32" s="360"/>
      <c r="DI32" s="361"/>
    </row>
    <row r="33" spans="2:113" ht="10.5" customHeight="1" x14ac:dyDescent="0.15">
      <c r="B33" s="73"/>
      <c r="C33" s="74">
        <v>2</v>
      </c>
      <c r="D33" s="74">
        <v>2</v>
      </c>
      <c r="E33" s="362">
        <v>2</v>
      </c>
      <c r="F33" s="363"/>
      <c r="G33" s="364" t="s">
        <v>34</v>
      </c>
      <c r="H33" s="365"/>
      <c r="I33" s="354">
        <f>'②常用労働者（雇用保険被保険者分）'!O25</f>
        <v>0</v>
      </c>
      <c r="J33" s="355"/>
      <c r="K33" s="355"/>
      <c r="L33" s="356">
        <f>'②常用労働者（雇用保険被保険者分）'!O26</f>
        <v>0</v>
      </c>
      <c r="M33" s="356"/>
      <c r="N33" s="356"/>
      <c r="O33" s="356"/>
      <c r="P33" s="356"/>
      <c r="Q33" s="356"/>
      <c r="R33" s="356"/>
      <c r="S33" s="356"/>
      <c r="T33" s="356"/>
      <c r="U33" s="356"/>
      <c r="V33" s="355">
        <f>①法人の役員･同居の親族!O25</f>
        <v>0</v>
      </c>
      <c r="W33" s="355"/>
      <c r="X33" s="355"/>
      <c r="Y33" s="356">
        <f>①法人の役員･同居の親族!O26</f>
        <v>0</v>
      </c>
      <c r="Z33" s="356"/>
      <c r="AA33" s="356"/>
      <c r="AB33" s="356"/>
      <c r="AC33" s="356"/>
      <c r="AD33" s="356"/>
      <c r="AE33" s="356"/>
      <c r="AF33" s="356"/>
      <c r="AG33" s="356"/>
      <c r="AH33" s="356"/>
      <c r="AI33" s="355">
        <f>③短時間就労者臨時・アルバイト!O25</f>
        <v>0</v>
      </c>
      <c r="AJ33" s="355"/>
      <c r="AK33" s="355"/>
      <c r="AL33" s="356">
        <f>③短時間就労者臨時・アルバイト!O26</f>
        <v>0</v>
      </c>
      <c r="AM33" s="356"/>
      <c r="AN33" s="356"/>
      <c r="AO33" s="356"/>
      <c r="AP33" s="356"/>
      <c r="AQ33" s="356"/>
      <c r="AR33" s="356"/>
      <c r="AS33" s="356"/>
      <c r="AT33" s="356"/>
      <c r="AU33" s="356"/>
      <c r="AV33" s="357">
        <f t="shared" si="0"/>
        <v>0</v>
      </c>
      <c r="AW33" s="357"/>
      <c r="AX33" s="357"/>
      <c r="AY33" s="351">
        <f t="shared" si="1"/>
        <v>0</v>
      </c>
      <c r="AZ33" s="352"/>
      <c r="BA33" s="352"/>
      <c r="BB33" s="352"/>
      <c r="BC33" s="352"/>
      <c r="BD33" s="352"/>
      <c r="BE33" s="352"/>
      <c r="BF33" s="352"/>
      <c r="BG33" s="352"/>
      <c r="BH33" s="353"/>
      <c r="BI33" s="75"/>
      <c r="BJ33" s="354">
        <f>'②常用労働者（雇用保険被保険者分）'!O27+③短時間就労者臨時・アルバイト!O27</f>
        <v>0</v>
      </c>
      <c r="BK33" s="355"/>
      <c r="BL33" s="355"/>
      <c r="BM33" s="356">
        <f>'②常用労働者（雇用保険被保険者分）'!O28+③短時間就労者臨時・アルバイト!O28</f>
        <v>0</v>
      </c>
      <c r="BN33" s="356"/>
      <c r="BO33" s="356"/>
      <c r="BP33" s="356"/>
      <c r="BQ33" s="356"/>
      <c r="BR33" s="356"/>
      <c r="BS33" s="356"/>
      <c r="BT33" s="356"/>
      <c r="BU33" s="356"/>
      <c r="BV33" s="356"/>
      <c r="BW33" s="355">
        <f>①法人の役員･同居の親族!O27</f>
        <v>0</v>
      </c>
      <c r="BX33" s="355"/>
      <c r="BY33" s="355"/>
      <c r="BZ33" s="356">
        <f>①法人の役員･同居の親族!O28</f>
        <v>0</v>
      </c>
      <c r="CA33" s="356"/>
      <c r="CB33" s="356"/>
      <c r="CC33" s="356"/>
      <c r="CD33" s="356"/>
      <c r="CE33" s="356"/>
      <c r="CF33" s="356"/>
      <c r="CG33" s="356"/>
      <c r="CH33" s="356"/>
      <c r="CI33" s="356"/>
      <c r="CJ33" s="357">
        <f t="shared" si="2"/>
        <v>0</v>
      </c>
      <c r="CK33" s="357"/>
      <c r="CL33" s="357"/>
      <c r="CM33" s="358">
        <f t="shared" si="3"/>
        <v>0</v>
      </c>
      <c r="CN33" s="358"/>
      <c r="CO33" s="358"/>
      <c r="CP33" s="358"/>
      <c r="CQ33" s="358"/>
      <c r="CR33" s="358"/>
      <c r="CS33" s="358"/>
      <c r="CT33" s="358"/>
      <c r="CU33" s="358"/>
      <c r="CV33" s="358"/>
      <c r="CW33" s="355"/>
      <c r="CX33" s="355"/>
      <c r="CY33" s="355"/>
      <c r="CZ33" s="359"/>
      <c r="DA33" s="360"/>
      <c r="DB33" s="360"/>
      <c r="DC33" s="360"/>
      <c r="DD33" s="360"/>
      <c r="DE33" s="360"/>
      <c r="DF33" s="360"/>
      <c r="DG33" s="360"/>
      <c r="DH33" s="360"/>
      <c r="DI33" s="361"/>
    </row>
    <row r="34" spans="2:113" ht="10.5" customHeight="1" thickBot="1" x14ac:dyDescent="0.2">
      <c r="B34" s="73"/>
      <c r="C34" s="74">
        <v>3</v>
      </c>
      <c r="D34" s="74">
        <v>3</v>
      </c>
      <c r="E34" s="367">
        <v>3</v>
      </c>
      <c r="F34" s="368"/>
      <c r="G34" s="364" t="s">
        <v>34</v>
      </c>
      <c r="H34" s="365"/>
      <c r="I34" s="354">
        <f>'②常用労働者（雇用保険被保険者分）'!P25</f>
        <v>0</v>
      </c>
      <c r="J34" s="355"/>
      <c r="K34" s="355"/>
      <c r="L34" s="356">
        <f>'②常用労働者（雇用保険被保険者分）'!P26</f>
        <v>0</v>
      </c>
      <c r="M34" s="356"/>
      <c r="N34" s="356"/>
      <c r="O34" s="356"/>
      <c r="P34" s="356"/>
      <c r="Q34" s="356"/>
      <c r="R34" s="356"/>
      <c r="S34" s="356"/>
      <c r="T34" s="356"/>
      <c r="U34" s="356"/>
      <c r="V34" s="355">
        <f>①法人の役員･同居の親族!P25</f>
        <v>0</v>
      </c>
      <c r="W34" s="355"/>
      <c r="X34" s="355"/>
      <c r="Y34" s="356">
        <f>①法人の役員･同居の親族!P26</f>
        <v>0</v>
      </c>
      <c r="Z34" s="356"/>
      <c r="AA34" s="356"/>
      <c r="AB34" s="356"/>
      <c r="AC34" s="356"/>
      <c r="AD34" s="356"/>
      <c r="AE34" s="356"/>
      <c r="AF34" s="356"/>
      <c r="AG34" s="356"/>
      <c r="AH34" s="356"/>
      <c r="AI34" s="355">
        <f>③短時間就労者臨時・アルバイト!P25</f>
        <v>0</v>
      </c>
      <c r="AJ34" s="355"/>
      <c r="AK34" s="355"/>
      <c r="AL34" s="356">
        <f>③短時間就労者臨時・アルバイト!P26</f>
        <v>0</v>
      </c>
      <c r="AM34" s="356"/>
      <c r="AN34" s="356"/>
      <c r="AO34" s="356"/>
      <c r="AP34" s="356"/>
      <c r="AQ34" s="356"/>
      <c r="AR34" s="356"/>
      <c r="AS34" s="356"/>
      <c r="AT34" s="356"/>
      <c r="AU34" s="356"/>
      <c r="AV34" s="357">
        <f t="shared" si="0"/>
        <v>0</v>
      </c>
      <c r="AW34" s="357"/>
      <c r="AX34" s="357"/>
      <c r="AY34" s="351">
        <f t="shared" si="1"/>
        <v>0</v>
      </c>
      <c r="AZ34" s="352"/>
      <c r="BA34" s="352"/>
      <c r="BB34" s="352"/>
      <c r="BC34" s="352"/>
      <c r="BD34" s="352"/>
      <c r="BE34" s="352"/>
      <c r="BF34" s="352"/>
      <c r="BG34" s="352"/>
      <c r="BH34" s="353"/>
      <c r="BI34" s="75"/>
      <c r="BJ34" s="354">
        <f>'②常用労働者（雇用保険被保険者分）'!P27+③短時間就労者臨時・アルバイト!P27</f>
        <v>0</v>
      </c>
      <c r="BK34" s="355"/>
      <c r="BL34" s="355"/>
      <c r="BM34" s="356">
        <f>'②常用労働者（雇用保険被保険者分）'!P28+③短時間就労者臨時・アルバイト!P28</f>
        <v>0</v>
      </c>
      <c r="BN34" s="356"/>
      <c r="BO34" s="356"/>
      <c r="BP34" s="356"/>
      <c r="BQ34" s="356"/>
      <c r="BR34" s="356"/>
      <c r="BS34" s="356"/>
      <c r="BT34" s="356"/>
      <c r="BU34" s="356"/>
      <c r="BV34" s="356"/>
      <c r="BW34" s="355">
        <f>①法人の役員･同居の親族!P27</f>
        <v>0</v>
      </c>
      <c r="BX34" s="355"/>
      <c r="BY34" s="355"/>
      <c r="BZ34" s="356">
        <f>①法人の役員･同居の親族!P28</f>
        <v>0</v>
      </c>
      <c r="CA34" s="356"/>
      <c r="CB34" s="356"/>
      <c r="CC34" s="356"/>
      <c r="CD34" s="356"/>
      <c r="CE34" s="356"/>
      <c r="CF34" s="356"/>
      <c r="CG34" s="356"/>
      <c r="CH34" s="356"/>
      <c r="CI34" s="356"/>
      <c r="CJ34" s="357">
        <f t="shared" si="2"/>
        <v>0</v>
      </c>
      <c r="CK34" s="357"/>
      <c r="CL34" s="357"/>
      <c r="CM34" s="358">
        <f t="shared" si="3"/>
        <v>0</v>
      </c>
      <c r="CN34" s="358"/>
      <c r="CO34" s="358"/>
      <c r="CP34" s="358"/>
      <c r="CQ34" s="358"/>
      <c r="CR34" s="358"/>
      <c r="CS34" s="358"/>
      <c r="CT34" s="358"/>
      <c r="CU34" s="358"/>
      <c r="CV34" s="358"/>
      <c r="CW34" s="355"/>
      <c r="CX34" s="355"/>
      <c r="CY34" s="355"/>
      <c r="CZ34" s="359"/>
      <c r="DA34" s="360"/>
      <c r="DB34" s="360"/>
      <c r="DC34" s="360"/>
      <c r="DD34" s="360"/>
      <c r="DE34" s="360"/>
      <c r="DF34" s="360"/>
      <c r="DG34" s="360"/>
      <c r="DH34" s="360"/>
      <c r="DI34" s="361"/>
    </row>
    <row r="35" spans="2:113" ht="10.5" customHeight="1" x14ac:dyDescent="0.15">
      <c r="B35" s="340" t="s">
        <v>33</v>
      </c>
      <c r="C35" s="338"/>
      <c r="D35" s="338"/>
      <c r="E35" s="369">
        <f>'②常用労働者（雇用保険被保険者分）'!Q4</f>
        <v>0</v>
      </c>
      <c r="F35" s="370"/>
      <c r="G35" s="371" t="s">
        <v>16</v>
      </c>
      <c r="H35" s="365"/>
      <c r="I35" s="354">
        <f>'②常用労働者（雇用保険被保険者分）'!Q25</f>
        <v>0</v>
      </c>
      <c r="J35" s="355"/>
      <c r="K35" s="355"/>
      <c r="L35" s="356">
        <f>'②常用労働者（雇用保険被保険者分）'!Q26</f>
        <v>0</v>
      </c>
      <c r="M35" s="356"/>
      <c r="N35" s="356"/>
      <c r="O35" s="356"/>
      <c r="P35" s="356"/>
      <c r="Q35" s="356"/>
      <c r="R35" s="356"/>
      <c r="S35" s="356"/>
      <c r="T35" s="356"/>
      <c r="U35" s="356"/>
      <c r="V35" s="355">
        <f>①法人の役員･同居の親族!Q25</f>
        <v>0</v>
      </c>
      <c r="W35" s="355"/>
      <c r="X35" s="355"/>
      <c r="Y35" s="356">
        <f>①法人の役員･同居の親族!Q26</f>
        <v>0</v>
      </c>
      <c r="Z35" s="356"/>
      <c r="AA35" s="356"/>
      <c r="AB35" s="356"/>
      <c r="AC35" s="356"/>
      <c r="AD35" s="356"/>
      <c r="AE35" s="356"/>
      <c r="AF35" s="356"/>
      <c r="AG35" s="356"/>
      <c r="AH35" s="356"/>
      <c r="AI35" s="355">
        <f>③短時間就労者臨時・アルバイト!Q25</f>
        <v>0</v>
      </c>
      <c r="AJ35" s="355"/>
      <c r="AK35" s="355"/>
      <c r="AL35" s="356">
        <f>③短時間就労者臨時・アルバイト!Q26</f>
        <v>0</v>
      </c>
      <c r="AM35" s="356"/>
      <c r="AN35" s="356"/>
      <c r="AO35" s="356"/>
      <c r="AP35" s="356"/>
      <c r="AQ35" s="356"/>
      <c r="AR35" s="356"/>
      <c r="AS35" s="356"/>
      <c r="AT35" s="356"/>
      <c r="AU35" s="356"/>
      <c r="AV35" s="357">
        <f t="shared" si="0"/>
        <v>0</v>
      </c>
      <c r="AW35" s="357"/>
      <c r="AX35" s="357"/>
      <c r="AY35" s="351">
        <f t="shared" si="1"/>
        <v>0</v>
      </c>
      <c r="AZ35" s="352"/>
      <c r="BA35" s="352"/>
      <c r="BB35" s="352"/>
      <c r="BC35" s="352"/>
      <c r="BD35" s="352"/>
      <c r="BE35" s="352"/>
      <c r="BF35" s="352"/>
      <c r="BG35" s="352"/>
      <c r="BH35" s="353"/>
      <c r="BI35" s="75"/>
      <c r="BJ35" s="354">
        <f>'②常用労働者（雇用保険被保険者分）'!Q27+③短時間就労者臨時・アルバイト!Q27</f>
        <v>0</v>
      </c>
      <c r="BK35" s="355"/>
      <c r="BL35" s="355"/>
      <c r="BM35" s="356">
        <f>'②常用労働者（雇用保険被保険者分）'!Q28+③短時間就労者臨時・アルバイト!Q28</f>
        <v>0</v>
      </c>
      <c r="BN35" s="356"/>
      <c r="BO35" s="356"/>
      <c r="BP35" s="356"/>
      <c r="BQ35" s="356"/>
      <c r="BR35" s="356"/>
      <c r="BS35" s="356"/>
      <c r="BT35" s="356"/>
      <c r="BU35" s="356"/>
      <c r="BV35" s="356"/>
      <c r="BW35" s="355">
        <f>①法人の役員･同居の親族!Q27</f>
        <v>0</v>
      </c>
      <c r="BX35" s="355"/>
      <c r="BY35" s="355"/>
      <c r="BZ35" s="356">
        <f>①法人の役員･同居の親族!Q28</f>
        <v>0</v>
      </c>
      <c r="CA35" s="356"/>
      <c r="CB35" s="356"/>
      <c r="CC35" s="356"/>
      <c r="CD35" s="356"/>
      <c r="CE35" s="356"/>
      <c r="CF35" s="356"/>
      <c r="CG35" s="356"/>
      <c r="CH35" s="356"/>
      <c r="CI35" s="356"/>
      <c r="CJ35" s="357">
        <f t="shared" si="2"/>
        <v>0</v>
      </c>
      <c r="CK35" s="357"/>
      <c r="CL35" s="357"/>
      <c r="CM35" s="358">
        <f t="shared" si="3"/>
        <v>0</v>
      </c>
      <c r="CN35" s="358"/>
      <c r="CO35" s="358"/>
      <c r="CP35" s="358"/>
      <c r="CQ35" s="358"/>
      <c r="CR35" s="358"/>
      <c r="CS35" s="358"/>
      <c r="CT35" s="358"/>
      <c r="CU35" s="358"/>
      <c r="CV35" s="358"/>
      <c r="CW35" s="355"/>
      <c r="CX35" s="355"/>
      <c r="CY35" s="355"/>
      <c r="CZ35" s="359"/>
      <c r="DA35" s="360"/>
      <c r="DB35" s="360"/>
      <c r="DC35" s="360"/>
      <c r="DD35" s="360"/>
      <c r="DE35" s="360"/>
      <c r="DF35" s="360"/>
      <c r="DG35" s="360"/>
      <c r="DH35" s="360"/>
      <c r="DI35" s="361"/>
    </row>
    <row r="36" spans="2:113" ht="10.5" customHeight="1" x14ac:dyDescent="0.15">
      <c r="B36" s="340" t="s">
        <v>33</v>
      </c>
      <c r="C36" s="338"/>
      <c r="D36" s="338"/>
      <c r="E36" s="372">
        <f>'②常用労働者（雇用保険被保険者分）'!R4</f>
        <v>0</v>
      </c>
      <c r="F36" s="373"/>
      <c r="G36" s="371" t="s">
        <v>16</v>
      </c>
      <c r="H36" s="365"/>
      <c r="I36" s="354">
        <f>'②常用労働者（雇用保険被保険者分）'!R25</f>
        <v>0</v>
      </c>
      <c r="J36" s="355"/>
      <c r="K36" s="355"/>
      <c r="L36" s="356">
        <f>'②常用労働者（雇用保険被保険者分）'!R26</f>
        <v>0</v>
      </c>
      <c r="M36" s="356"/>
      <c r="N36" s="356"/>
      <c r="O36" s="356"/>
      <c r="P36" s="356"/>
      <c r="Q36" s="356"/>
      <c r="R36" s="356"/>
      <c r="S36" s="356"/>
      <c r="T36" s="356"/>
      <c r="U36" s="356"/>
      <c r="V36" s="355">
        <f>①法人の役員･同居の親族!R25</f>
        <v>0</v>
      </c>
      <c r="W36" s="355"/>
      <c r="X36" s="355"/>
      <c r="Y36" s="356">
        <f>①法人の役員･同居の親族!R26</f>
        <v>0</v>
      </c>
      <c r="Z36" s="356"/>
      <c r="AA36" s="356"/>
      <c r="AB36" s="356"/>
      <c r="AC36" s="356"/>
      <c r="AD36" s="356"/>
      <c r="AE36" s="356"/>
      <c r="AF36" s="356"/>
      <c r="AG36" s="356"/>
      <c r="AH36" s="356"/>
      <c r="AI36" s="355">
        <f>③短時間就労者臨時・アルバイト!R25</f>
        <v>0</v>
      </c>
      <c r="AJ36" s="355"/>
      <c r="AK36" s="355"/>
      <c r="AL36" s="356">
        <f>③短時間就労者臨時・アルバイト!R26</f>
        <v>0</v>
      </c>
      <c r="AM36" s="356"/>
      <c r="AN36" s="356"/>
      <c r="AO36" s="356"/>
      <c r="AP36" s="356"/>
      <c r="AQ36" s="356"/>
      <c r="AR36" s="356"/>
      <c r="AS36" s="356"/>
      <c r="AT36" s="356"/>
      <c r="AU36" s="356"/>
      <c r="AV36" s="357">
        <f t="shared" si="0"/>
        <v>0</v>
      </c>
      <c r="AW36" s="357"/>
      <c r="AX36" s="357"/>
      <c r="AY36" s="351">
        <f t="shared" si="1"/>
        <v>0</v>
      </c>
      <c r="AZ36" s="352"/>
      <c r="BA36" s="352"/>
      <c r="BB36" s="352"/>
      <c r="BC36" s="352"/>
      <c r="BD36" s="352"/>
      <c r="BE36" s="352"/>
      <c r="BF36" s="352"/>
      <c r="BG36" s="352"/>
      <c r="BH36" s="353"/>
      <c r="BI36" s="75"/>
      <c r="BJ36" s="354">
        <f>'②常用労働者（雇用保険被保険者分）'!R27+③短時間就労者臨時・アルバイト!R27</f>
        <v>0</v>
      </c>
      <c r="BK36" s="355"/>
      <c r="BL36" s="355"/>
      <c r="BM36" s="356">
        <f>'②常用労働者（雇用保険被保険者分）'!R28+③短時間就労者臨時・アルバイト!R28</f>
        <v>0</v>
      </c>
      <c r="BN36" s="356"/>
      <c r="BO36" s="356"/>
      <c r="BP36" s="356"/>
      <c r="BQ36" s="356"/>
      <c r="BR36" s="356"/>
      <c r="BS36" s="356"/>
      <c r="BT36" s="356"/>
      <c r="BU36" s="356"/>
      <c r="BV36" s="356"/>
      <c r="BW36" s="355">
        <f>①法人の役員･同居の親族!R27</f>
        <v>0</v>
      </c>
      <c r="BX36" s="355"/>
      <c r="BY36" s="355"/>
      <c r="BZ36" s="356">
        <f>①法人の役員･同居の親族!R28</f>
        <v>0</v>
      </c>
      <c r="CA36" s="356"/>
      <c r="CB36" s="356"/>
      <c r="CC36" s="356"/>
      <c r="CD36" s="356"/>
      <c r="CE36" s="356"/>
      <c r="CF36" s="356"/>
      <c r="CG36" s="356"/>
      <c r="CH36" s="356"/>
      <c r="CI36" s="356"/>
      <c r="CJ36" s="357">
        <f t="shared" si="2"/>
        <v>0</v>
      </c>
      <c r="CK36" s="357"/>
      <c r="CL36" s="357"/>
      <c r="CM36" s="358">
        <f t="shared" si="3"/>
        <v>0</v>
      </c>
      <c r="CN36" s="358"/>
      <c r="CO36" s="358"/>
      <c r="CP36" s="358"/>
      <c r="CQ36" s="358"/>
      <c r="CR36" s="358"/>
      <c r="CS36" s="358"/>
      <c r="CT36" s="358"/>
      <c r="CU36" s="358"/>
      <c r="CV36" s="358"/>
      <c r="CW36" s="355"/>
      <c r="CX36" s="355"/>
      <c r="CY36" s="355"/>
      <c r="CZ36" s="359"/>
      <c r="DA36" s="360"/>
      <c r="DB36" s="360"/>
      <c r="DC36" s="360"/>
      <c r="DD36" s="360"/>
      <c r="DE36" s="360"/>
      <c r="DF36" s="360"/>
      <c r="DG36" s="360"/>
      <c r="DH36" s="360"/>
      <c r="DI36" s="361"/>
    </row>
    <row r="37" spans="2:113" ht="10.5" customHeight="1" thickBot="1" x14ac:dyDescent="0.2">
      <c r="B37" s="340" t="s">
        <v>33</v>
      </c>
      <c r="C37" s="338"/>
      <c r="D37" s="338"/>
      <c r="E37" s="417">
        <f>'②常用労働者（雇用保険被保険者分）'!S4</f>
        <v>0</v>
      </c>
      <c r="F37" s="418"/>
      <c r="G37" s="371" t="s">
        <v>16</v>
      </c>
      <c r="H37" s="365"/>
      <c r="I37" s="354">
        <f>'②常用労働者（雇用保険被保険者分）'!S25</f>
        <v>0</v>
      </c>
      <c r="J37" s="355"/>
      <c r="K37" s="355"/>
      <c r="L37" s="356">
        <f>'②常用労働者（雇用保険被保険者分）'!S26</f>
        <v>0</v>
      </c>
      <c r="M37" s="356"/>
      <c r="N37" s="356"/>
      <c r="O37" s="356"/>
      <c r="P37" s="356"/>
      <c r="Q37" s="356"/>
      <c r="R37" s="356"/>
      <c r="S37" s="356"/>
      <c r="T37" s="356"/>
      <c r="U37" s="356"/>
      <c r="V37" s="355">
        <f>①法人の役員･同居の親族!S25</f>
        <v>0</v>
      </c>
      <c r="W37" s="355"/>
      <c r="X37" s="355"/>
      <c r="Y37" s="356">
        <f>①法人の役員･同居の親族!S26</f>
        <v>0</v>
      </c>
      <c r="Z37" s="356"/>
      <c r="AA37" s="356"/>
      <c r="AB37" s="356"/>
      <c r="AC37" s="356"/>
      <c r="AD37" s="356"/>
      <c r="AE37" s="356"/>
      <c r="AF37" s="356"/>
      <c r="AG37" s="356"/>
      <c r="AH37" s="356"/>
      <c r="AI37" s="355">
        <f>③短時間就労者臨時・アルバイト!S25</f>
        <v>0</v>
      </c>
      <c r="AJ37" s="355"/>
      <c r="AK37" s="355"/>
      <c r="AL37" s="356">
        <f>③短時間就労者臨時・アルバイト!S26</f>
        <v>0</v>
      </c>
      <c r="AM37" s="356"/>
      <c r="AN37" s="356"/>
      <c r="AO37" s="356"/>
      <c r="AP37" s="356"/>
      <c r="AQ37" s="356"/>
      <c r="AR37" s="356"/>
      <c r="AS37" s="356"/>
      <c r="AT37" s="356"/>
      <c r="AU37" s="356"/>
      <c r="AV37" s="357">
        <f t="shared" si="0"/>
        <v>0</v>
      </c>
      <c r="AW37" s="357"/>
      <c r="AX37" s="357"/>
      <c r="AY37" s="351">
        <f t="shared" si="1"/>
        <v>0</v>
      </c>
      <c r="AZ37" s="352"/>
      <c r="BA37" s="352"/>
      <c r="BB37" s="352"/>
      <c r="BC37" s="352"/>
      <c r="BD37" s="352"/>
      <c r="BE37" s="352"/>
      <c r="BF37" s="352"/>
      <c r="BG37" s="352"/>
      <c r="BH37" s="353"/>
      <c r="BI37" s="75"/>
      <c r="BJ37" s="354">
        <f>'②常用労働者（雇用保険被保険者分）'!S27+③短時間就労者臨時・アルバイト!S27</f>
        <v>0</v>
      </c>
      <c r="BK37" s="355"/>
      <c r="BL37" s="355"/>
      <c r="BM37" s="356">
        <f>'②常用労働者（雇用保険被保険者分）'!S28+③短時間就労者臨時・アルバイト!S28</f>
        <v>0</v>
      </c>
      <c r="BN37" s="356"/>
      <c r="BO37" s="356"/>
      <c r="BP37" s="356"/>
      <c r="BQ37" s="356"/>
      <c r="BR37" s="356"/>
      <c r="BS37" s="356"/>
      <c r="BT37" s="356"/>
      <c r="BU37" s="356"/>
      <c r="BV37" s="356"/>
      <c r="BW37" s="355">
        <f>①法人の役員･同居の親族!S27</f>
        <v>0</v>
      </c>
      <c r="BX37" s="355"/>
      <c r="BY37" s="355"/>
      <c r="BZ37" s="356">
        <f>①法人の役員･同居の親族!S28</f>
        <v>0</v>
      </c>
      <c r="CA37" s="356"/>
      <c r="CB37" s="356"/>
      <c r="CC37" s="356"/>
      <c r="CD37" s="356"/>
      <c r="CE37" s="356"/>
      <c r="CF37" s="356"/>
      <c r="CG37" s="356"/>
      <c r="CH37" s="356"/>
      <c r="CI37" s="356"/>
      <c r="CJ37" s="357">
        <f t="shared" si="2"/>
        <v>0</v>
      </c>
      <c r="CK37" s="357"/>
      <c r="CL37" s="357"/>
      <c r="CM37" s="358">
        <f t="shared" si="3"/>
        <v>0</v>
      </c>
      <c r="CN37" s="358"/>
      <c r="CO37" s="358"/>
      <c r="CP37" s="358"/>
      <c r="CQ37" s="358"/>
      <c r="CR37" s="358"/>
      <c r="CS37" s="358"/>
      <c r="CT37" s="358"/>
      <c r="CU37" s="358"/>
      <c r="CV37" s="358"/>
      <c r="CW37" s="355"/>
      <c r="CX37" s="355"/>
      <c r="CY37" s="355"/>
      <c r="CZ37" s="359"/>
      <c r="DA37" s="360"/>
      <c r="DB37" s="360"/>
      <c r="DC37" s="360"/>
      <c r="DD37" s="360"/>
      <c r="DE37" s="360"/>
      <c r="DF37" s="360"/>
      <c r="DG37" s="360"/>
      <c r="DH37" s="360"/>
      <c r="DI37" s="361"/>
    </row>
    <row r="38" spans="2:113" ht="10.5" customHeight="1" x14ac:dyDescent="0.15">
      <c r="B38" s="386" t="s">
        <v>32</v>
      </c>
      <c r="C38" s="387"/>
      <c r="D38" s="387"/>
      <c r="E38" s="387"/>
      <c r="F38" s="387"/>
      <c r="G38" s="387"/>
      <c r="H38" s="388"/>
      <c r="I38" s="392"/>
      <c r="J38" s="393"/>
      <c r="K38" s="393"/>
      <c r="L38" s="396">
        <f>SUM(L23:U37)</f>
        <v>0</v>
      </c>
      <c r="M38" s="397"/>
      <c r="N38" s="397"/>
      <c r="O38" s="397"/>
      <c r="P38" s="397"/>
      <c r="Q38" s="397"/>
      <c r="R38" s="397"/>
      <c r="S38" s="397"/>
      <c r="T38" s="397"/>
      <c r="U38" s="397"/>
      <c r="V38" s="393"/>
      <c r="W38" s="393"/>
      <c r="X38" s="393"/>
      <c r="Y38" s="396">
        <f>SUM(Y23:AH37)</f>
        <v>0</v>
      </c>
      <c r="Z38" s="397"/>
      <c r="AA38" s="397"/>
      <c r="AB38" s="397"/>
      <c r="AC38" s="397"/>
      <c r="AD38" s="397"/>
      <c r="AE38" s="397"/>
      <c r="AF38" s="397"/>
      <c r="AG38" s="397"/>
      <c r="AH38" s="397"/>
      <c r="AI38" s="393"/>
      <c r="AJ38" s="393"/>
      <c r="AK38" s="393"/>
      <c r="AL38" s="396">
        <f>SUM(AL23:AU37)</f>
        <v>0</v>
      </c>
      <c r="AM38" s="397"/>
      <c r="AN38" s="397"/>
      <c r="AO38" s="397"/>
      <c r="AP38" s="397"/>
      <c r="AQ38" s="397"/>
      <c r="AR38" s="397"/>
      <c r="AS38" s="397"/>
      <c r="AT38" s="397"/>
      <c r="AU38" s="397"/>
      <c r="AV38" s="374">
        <f>IF(ISERROR(ROUNDDOWN(AVERAGE(AV23:AX34),0)),"",ROUNDDOWN(AVERAGE(AV23:AX34),0))</f>
        <v>0</v>
      </c>
      <c r="AW38" s="375"/>
      <c r="AX38" s="76"/>
      <c r="AY38" s="407">
        <f>SUM(AY23:BH37)</f>
        <v>0</v>
      </c>
      <c r="AZ38" s="408"/>
      <c r="BA38" s="408"/>
      <c r="BB38" s="408"/>
      <c r="BC38" s="408"/>
      <c r="BD38" s="408"/>
      <c r="BE38" s="408"/>
      <c r="BF38" s="408"/>
      <c r="BG38" s="408"/>
      <c r="BH38" s="409"/>
      <c r="BI38" s="72"/>
      <c r="BJ38" s="410"/>
      <c r="BK38" s="411"/>
      <c r="BL38" s="411"/>
      <c r="BM38" s="414">
        <f>SUM(BM23:BV37)</f>
        <v>0</v>
      </c>
      <c r="BN38" s="415"/>
      <c r="BO38" s="415"/>
      <c r="BP38" s="415"/>
      <c r="BQ38" s="415"/>
      <c r="BR38" s="415"/>
      <c r="BS38" s="415"/>
      <c r="BT38" s="415"/>
      <c r="BU38" s="415"/>
      <c r="BV38" s="415"/>
      <c r="BW38" s="411"/>
      <c r="BX38" s="411"/>
      <c r="BY38" s="411"/>
      <c r="BZ38" s="414">
        <f>SUM(BZ23:CI37)</f>
        <v>0</v>
      </c>
      <c r="CA38" s="415"/>
      <c r="CB38" s="415"/>
      <c r="CC38" s="415"/>
      <c r="CD38" s="415"/>
      <c r="CE38" s="415"/>
      <c r="CF38" s="415"/>
      <c r="CG38" s="415"/>
      <c r="CH38" s="415"/>
      <c r="CI38" s="415"/>
      <c r="CJ38" s="399">
        <f>IF(ISERROR(ROUNDDOWN(AVERAGE(CJ23:CJ34),0)),"",ROUNDDOWN(AVERAGE(CJ23:CJ34),0))</f>
        <v>0</v>
      </c>
      <c r="CK38" s="400"/>
      <c r="CL38" s="52"/>
      <c r="CM38" s="351">
        <f>SUM(CM23:CV37)</f>
        <v>0</v>
      </c>
      <c r="CN38" s="352"/>
      <c r="CO38" s="352"/>
      <c r="CP38" s="352"/>
      <c r="CQ38" s="352"/>
      <c r="CR38" s="352"/>
      <c r="CS38" s="352"/>
      <c r="CT38" s="352"/>
      <c r="CU38" s="352"/>
      <c r="CV38" s="352"/>
      <c r="CW38" s="399" t="str">
        <f>IF(ISERROR(ROUNDDOWN(AVERAGE(CW23:CW34),0)),"",ROUNDDOWN(AVERAGE(CW23:CW34),0))</f>
        <v/>
      </c>
      <c r="CX38" s="400"/>
      <c r="CY38" s="52"/>
      <c r="CZ38" s="351">
        <f>SUM(CZ23:DI37)</f>
        <v>0</v>
      </c>
      <c r="DA38" s="352"/>
      <c r="DB38" s="352"/>
      <c r="DC38" s="352"/>
      <c r="DD38" s="352"/>
      <c r="DE38" s="352"/>
      <c r="DF38" s="352"/>
      <c r="DG38" s="352"/>
      <c r="DH38" s="352"/>
      <c r="DI38" s="353"/>
    </row>
    <row r="39" spans="2:113" ht="10.5" customHeight="1" thickBot="1" x14ac:dyDescent="0.2">
      <c r="B39" s="389"/>
      <c r="C39" s="390"/>
      <c r="D39" s="390"/>
      <c r="E39" s="390"/>
      <c r="F39" s="390"/>
      <c r="G39" s="390"/>
      <c r="H39" s="391"/>
      <c r="I39" s="394"/>
      <c r="J39" s="395"/>
      <c r="K39" s="395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5"/>
      <c r="W39" s="395"/>
      <c r="X39" s="395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5"/>
      <c r="AJ39" s="395"/>
      <c r="AK39" s="395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76"/>
      <c r="AW39" s="377"/>
      <c r="AX39" s="77" t="s">
        <v>30</v>
      </c>
      <c r="AY39" s="403">
        <f>ROUNDDOWN(AY38/1000,0)</f>
        <v>0</v>
      </c>
      <c r="AZ39" s="404"/>
      <c r="BA39" s="404"/>
      <c r="BB39" s="404"/>
      <c r="BC39" s="404"/>
      <c r="BD39" s="404"/>
      <c r="BE39" s="404"/>
      <c r="BF39" s="404"/>
      <c r="BG39" s="78" t="s">
        <v>27</v>
      </c>
      <c r="BH39" s="62"/>
      <c r="BI39" s="72"/>
      <c r="BJ39" s="412"/>
      <c r="BK39" s="413"/>
      <c r="BL39" s="413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3"/>
      <c r="BX39" s="413"/>
      <c r="BY39" s="413"/>
      <c r="BZ39" s="416"/>
      <c r="CA39" s="416"/>
      <c r="CB39" s="416"/>
      <c r="CC39" s="416"/>
      <c r="CD39" s="416"/>
      <c r="CE39" s="416"/>
      <c r="CF39" s="416"/>
      <c r="CG39" s="416"/>
      <c r="CH39" s="416"/>
      <c r="CI39" s="416"/>
      <c r="CJ39" s="401"/>
      <c r="CK39" s="402"/>
      <c r="CL39" s="53" t="s">
        <v>30</v>
      </c>
      <c r="CM39" s="405">
        <f>ROUNDDOWN(CM38/1000,0)</f>
        <v>0</v>
      </c>
      <c r="CN39" s="406"/>
      <c r="CO39" s="406"/>
      <c r="CP39" s="406"/>
      <c r="CQ39" s="406"/>
      <c r="CR39" s="406"/>
      <c r="CS39" s="406"/>
      <c r="CT39" s="406"/>
      <c r="CU39" s="54" t="s">
        <v>27</v>
      </c>
      <c r="CV39" s="181"/>
      <c r="CW39" s="401"/>
      <c r="CX39" s="402"/>
      <c r="CY39" s="53" t="s">
        <v>30</v>
      </c>
      <c r="CZ39" s="405">
        <f>ROUNDDOWN(CZ38/1000,0)</f>
        <v>0</v>
      </c>
      <c r="DA39" s="406"/>
      <c r="DB39" s="406"/>
      <c r="DC39" s="406"/>
      <c r="DD39" s="406"/>
      <c r="DE39" s="406"/>
      <c r="DF39" s="406"/>
      <c r="DG39" s="406"/>
      <c r="DH39" s="54" t="s">
        <v>27</v>
      </c>
      <c r="DI39" s="55"/>
    </row>
    <row r="40" spans="2:113" ht="8.25" customHeight="1" thickBot="1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</row>
    <row r="41" spans="2:113" ht="10.5" customHeight="1" x14ac:dyDescent="0.15">
      <c r="B41" s="208" t="s">
        <v>102</v>
      </c>
      <c r="C41" s="209"/>
      <c r="D41" s="209"/>
      <c r="E41" s="209"/>
      <c r="F41" s="209"/>
      <c r="G41" s="209"/>
      <c r="H41" s="209"/>
      <c r="I41" s="213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5"/>
      <c r="V41" s="210" t="s">
        <v>107</v>
      </c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 t="s">
        <v>31</v>
      </c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1"/>
      <c r="AV41" s="382">
        <f>AV38</f>
        <v>0</v>
      </c>
      <c r="AW41" s="435"/>
      <c r="AX41" s="79"/>
      <c r="AY41" s="378">
        <f>AY39</f>
        <v>0</v>
      </c>
      <c r="AZ41" s="379"/>
      <c r="BA41" s="379"/>
      <c r="BB41" s="379"/>
      <c r="BC41" s="379"/>
      <c r="BD41" s="379"/>
      <c r="BE41" s="379"/>
      <c r="BF41" s="379"/>
      <c r="BG41" s="80" t="s">
        <v>27</v>
      </c>
      <c r="BH41" s="81"/>
      <c r="BI41" s="72"/>
      <c r="BJ41" s="82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4"/>
      <c r="BV41" s="83"/>
      <c r="BW41" s="85"/>
      <c r="BX41" s="83"/>
      <c r="BY41" s="83"/>
      <c r="BZ41" s="438" t="s">
        <v>108</v>
      </c>
      <c r="CA41" s="438"/>
      <c r="CB41" s="440"/>
      <c r="CC41" s="316"/>
      <c r="CD41" s="316"/>
      <c r="CE41" s="438" t="s">
        <v>109</v>
      </c>
      <c r="CF41" s="438"/>
      <c r="CG41" s="86"/>
      <c r="CH41" s="87"/>
      <c r="CI41" s="88"/>
      <c r="CJ41" s="382">
        <f>CJ38</f>
        <v>0</v>
      </c>
      <c r="CK41" s="383"/>
      <c r="CL41" s="79"/>
      <c r="CM41" s="378">
        <f>CM39</f>
        <v>0</v>
      </c>
      <c r="CN41" s="379"/>
      <c r="CO41" s="379"/>
      <c r="CP41" s="379"/>
      <c r="CQ41" s="379"/>
      <c r="CR41" s="379"/>
      <c r="CS41" s="379"/>
      <c r="CT41" s="379"/>
      <c r="CU41" s="80" t="s">
        <v>27</v>
      </c>
      <c r="CV41" s="81"/>
      <c r="CW41" s="382"/>
      <c r="CX41" s="383"/>
      <c r="CY41" s="79"/>
      <c r="CZ41" s="378"/>
      <c r="DA41" s="379"/>
      <c r="DB41" s="379"/>
      <c r="DC41" s="379"/>
      <c r="DD41" s="379"/>
      <c r="DE41" s="379"/>
      <c r="DF41" s="379"/>
      <c r="DG41" s="379"/>
      <c r="DH41" s="80" t="s">
        <v>27</v>
      </c>
      <c r="DI41" s="81"/>
    </row>
    <row r="42" spans="2:113" ht="10.5" customHeight="1" thickBot="1" x14ac:dyDescent="0.2">
      <c r="B42" s="209"/>
      <c r="C42" s="209"/>
      <c r="D42" s="209"/>
      <c r="E42" s="209"/>
      <c r="F42" s="209"/>
      <c r="G42" s="209"/>
      <c r="H42" s="209"/>
      <c r="I42" s="216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8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1"/>
      <c r="AV42" s="436"/>
      <c r="AW42" s="437"/>
      <c r="AX42" s="58" t="s">
        <v>30</v>
      </c>
      <c r="AY42" s="380"/>
      <c r="AZ42" s="381"/>
      <c r="BA42" s="381"/>
      <c r="BB42" s="381"/>
      <c r="BC42" s="381"/>
      <c r="BD42" s="381"/>
      <c r="BE42" s="381"/>
      <c r="BF42" s="381"/>
      <c r="BG42" s="419"/>
      <c r="BH42" s="420"/>
      <c r="BI42" s="72"/>
      <c r="BJ42" s="89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90"/>
      <c r="BX42" s="91"/>
      <c r="BY42" s="91"/>
      <c r="BZ42" s="439"/>
      <c r="CA42" s="439"/>
      <c r="CB42" s="441"/>
      <c r="CC42" s="441"/>
      <c r="CD42" s="441"/>
      <c r="CE42" s="439"/>
      <c r="CF42" s="439"/>
      <c r="CG42" s="92"/>
      <c r="CH42" s="92"/>
      <c r="CI42" s="93"/>
      <c r="CJ42" s="384"/>
      <c r="CK42" s="385"/>
      <c r="CL42" s="58" t="s">
        <v>30</v>
      </c>
      <c r="CM42" s="380"/>
      <c r="CN42" s="381"/>
      <c r="CO42" s="381"/>
      <c r="CP42" s="381"/>
      <c r="CQ42" s="381"/>
      <c r="CR42" s="381"/>
      <c r="CS42" s="381"/>
      <c r="CT42" s="381"/>
      <c r="CU42" s="419"/>
      <c r="CV42" s="420"/>
      <c r="CW42" s="384"/>
      <c r="CX42" s="385"/>
      <c r="CY42" s="58" t="s">
        <v>30</v>
      </c>
      <c r="CZ42" s="380"/>
      <c r="DA42" s="381"/>
      <c r="DB42" s="381"/>
      <c r="DC42" s="381"/>
      <c r="DD42" s="381"/>
      <c r="DE42" s="381"/>
      <c r="DF42" s="381"/>
      <c r="DG42" s="381"/>
      <c r="DH42" s="419"/>
      <c r="DI42" s="420"/>
    </row>
    <row r="43" spans="2:113" ht="10.5" customHeight="1" x14ac:dyDescent="0.15">
      <c r="B43" s="209"/>
      <c r="C43" s="209"/>
      <c r="D43" s="209"/>
      <c r="E43" s="209"/>
      <c r="F43" s="209"/>
      <c r="G43" s="209"/>
      <c r="H43" s="209"/>
      <c r="I43" s="216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8"/>
      <c r="V43" s="421"/>
      <c r="W43" s="422"/>
      <c r="X43" s="87"/>
      <c r="Y43" s="87"/>
      <c r="Z43" s="425" t="s">
        <v>17</v>
      </c>
      <c r="AA43" s="425"/>
      <c r="AB43" s="87"/>
      <c r="AC43" s="87"/>
      <c r="AD43" s="87"/>
      <c r="AE43" s="425" t="s">
        <v>29</v>
      </c>
      <c r="AF43" s="425"/>
      <c r="AG43" s="87"/>
      <c r="AH43" s="76"/>
      <c r="AI43" s="212" t="s">
        <v>28</v>
      </c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427"/>
      <c r="AW43" s="428"/>
      <c r="AX43" s="429"/>
      <c r="AY43" s="378">
        <v>0</v>
      </c>
      <c r="AZ43" s="379"/>
      <c r="BA43" s="379"/>
      <c r="BB43" s="379"/>
      <c r="BC43" s="379"/>
      <c r="BD43" s="379"/>
      <c r="BE43" s="379"/>
      <c r="BF43" s="379"/>
      <c r="BG43" s="94" t="s">
        <v>27</v>
      </c>
      <c r="BH43" s="95"/>
      <c r="BI43" s="72"/>
      <c r="BJ43" s="89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89"/>
      <c r="BX43" s="6"/>
      <c r="BY43" s="6"/>
      <c r="BZ43" s="56"/>
      <c r="CA43" s="56"/>
      <c r="CB43" s="56"/>
      <c r="CC43" s="56"/>
      <c r="CD43" s="56"/>
      <c r="CE43" s="56"/>
      <c r="CF43" s="56"/>
      <c r="CG43" s="56"/>
      <c r="CH43" s="56"/>
      <c r="CI43" s="65"/>
      <c r="CJ43" s="442"/>
      <c r="CK43" s="443"/>
      <c r="CL43" s="444"/>
      <c r="CM43" s="378"/>
      <c r="CN43" s="379"/>
      <c r="CO43" s="379"/>
      <c r="CP43" s="379"/>
      <c r="CQ43" s="379"/>
      <c r="CR43" s="379"/>
      <c r="CS43" s="379"/>
      <c r="CT43" s="379"/>
      <c r="CU43" s="94" t="s">
        <v>27</v>
      </c>
      <c r="CV43" s="95"/>
      <c r="CW43" s="448"/>
      <c r="CX43" s="443"/>
      <c r="CY43" s="444"/>
      <c r="CZ43" s="378"/>
      <c r="DA43" s="379"/>
      <c r="DB43" s="379"/>
      <c r="DC43" s="379"/>
      <c r="DD43" s="379"/>
      <c r="DE43" s="379"/>
      <c r="DF43" s="379"/>
      <c r="DG43" s="379"/>
      <c r="DH43" s="94" t="s">
        <v>27</v>
      </c>
      <c r="DI43" s="95"/>
    </row>
    <row r="44" spans="2:113" ht="10.5" customHeight="1" thickBot="1" x14ac:dyDescent="0.2">
      <c r="B44" s="209"/>
      <c r="C44" s="209"/>
      <c r="D44" s="209"/>
      <c r="E44" s="209"/>
      <c r="F44" s="209"/>
      <c r="G44" s="209"/>
      <c r="H44" s="209"/>
      <c r="I44" s="219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1"/>
      <c r="V44" s="423"/>
      <c r="W44" s="424"/>
      <c r="X44" s="92"/>
      <c r="Y44" s="92"/>
      <c r="Z44" s="426"/>
      <c r="AA44" s="426"/>
      <c r="AB44" s="92"/>
      <c r="AC44" s="92"/>
      <c r="AD44" s="92"/>
      <c r="AE44" s="426"/>
      <c r="AF44" s="426"/>
      <c r="AG44" s="92"/>
      <c r="AH44" s="96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430"/>
      <c r="AW44" s="431"/>
      <c r="AX44" s="432"/>
      <c r="AY44" s="433"/>
      <c r="AZ44" s="434"/>
      <c r="BA44" s="434"/>
      <c r="BB44" s="434"/>
      <c r="BC44" s="434"/>
      <c r="BD44" s="434"/>
      <c r="BE44" s="434"/>
      <c r="BF44" s="434"/>
      <c r="BG44" s="419"/>
      <c r="BH44" s="420"/>
      <c r="BI44" s="72"/>
      <c r="BJ44" s="90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0"/>
      <c r="BX44" s="91"/>
      <c r="BY44" s="91"/>
      <c r="BZ44" s="63"/>
      <c r="CA44" s="63"/>
      <c r="CB44" s="63"/>
      <c r="CC44" s="63"/>
      <c r="CD44" s="63"/>
      <c r="CE44" s="63"/>
      <c r="CF44" s="63"/>
      <c r="CG44" s="63"/>
      <c r="CH44" s="63"/>
      <c r="CI44" s="64"/>
      <c r="CJ44" s="445"/>
      <c r="CK44" s="446"/>
      <c r="CL44" s="447"/>
      <c r="CM44" s="433"/>
      <c r="CN44" s="434"/>
      <c r="CO44" s="434"/>
      <c r="CP44" s="434"/>
      <c r="CQ44" s="434"/>
      <c r="CR44" s="434"/>
      <c r="CS44" s="434"/>
      <c r="CT44" s="434"/>
      <c r="CU44" s="419"/>
      <c r="CV44" s="420"/>
      <c r="CW44" s="449"/>
      <c r="CX44" s="446"/>
      <c r="CY44" s="447"/>
      <c r="CZ44" s="433"/>
      <c r="DA44" s="434"/>
      <c r="DB44" s="434"/>
      <c r="DC44" s="434"/>
      <c r="DD44" s="434"/>
      <c r="DE44" s="434"/>
      <c r="DF44" s="434"/>
      <c r="DG44" s="434"/>
      <c r="DH44" s="419"/>
      <c r="DI44" s="420"/>
    </row>
    <row r="45" spans="2:113" ht="8.25" customHeight="1" x14ac:dyDescent="0.15">
      <c r="B45" s="102"/>
      <c r="C45" s="102"/>
      <c r="D45" s="102"/>
      <c r="E45" s="102"/>
      <c r="F45" s="102"/>
      <c r="G45" s="102"/>
      <c r="H45" s="102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75"/>
      <c r="AH45" s="75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2"/>
      <c r="BJ45" s="104"/>
      <c r="BK45" s="104"/>
      <c r="BL45" s="104"/>
      <c r="BM45" s="104"/>
      <c r="BN45" s="104"/>
      <c r="BO45" s="97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</row>
    <row r="46" spans="2:113" ht="10.15" customHeight="1" x14ac:dyDescent="0.15">
      <c r="B46" s="237" t="s">
        <v>100</v>
      </c>
      <c r="C46" s="456"/>
      <c r="D46" s="457"/>
      <c r="E46" s="237" t="s">
        <v>96</v>
      </c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50"/>
      <c r="T46" s="196" t="s">
        <v>115</v>
      </c>
      <c r="U46" s="197"/>
      <c r="V46" s="197"/>
      <c r="W46" s="197"/>
      <c r="X46" s="198"/>
      <c r="Y46" s="453" t="s">
        <v>99</v>
      </c>
      <c r="Z46" s="454"/>
      <c r="AA46" s="454"/>
      <c r="AB46" s="455"/>
      <c r="AC46" s="202" t="s">
        <v>117</v>
      </c>
      <c r="AD46" s="203"/>
      <c r="AE46" s="203"/>
      <c r="AF46" s="203"/>
      <c r="AG46" s="204"/>
      <c r="AH46" s="105"/>
      <c r="AI46" s="237" t="s">
        <v>101</v>
      </c>
      <c r="AJ46" s="456"/>
      <c r="AK46" s="457"/>
      <c r="AL46" s="237" t="s">
        <v>97</v>
      </c>
      <c r="AM46" s="425"/>
      <c r="AN46" s="425"/>
      <c r="AO46" s="425"/>
      <c r="AP46" s="425"/>
      <c r="AQ46" s="425"/>
      <c r="AR46" s="425"/>
      <c r="AS46" s="425"/>
      <c r="AT46" s="425"/>
      <c r="AU46" s="425"/>
      <c r="AV46" s="425"/>
      <c r="AW46" s="425"/>
      <c r="AX46" s="425"/>
      <c r="AY46" s="425"/>
      <c r="AZ46" s="450"/>
      <c r="BA46" s="196" t="s">
        <v>115</v>
      </c>
      <c r="BB46" s="197"/>
      <c r="BC46" s="197"/>
      <c r="BD46" s="197"/>
      <c r="BE46" s="198"/>
      <c r="BF46" s="453" t="s">
        <v>99</v>
      </c>
      <c r="BG46" s="454"/>
      <c r="BH46" s="454"/>
      <c r="BI46" s="455"/>
      <c r="BJ46" s="202" t="s">
        <v>117</v>
      </c>
      <c r="BK46" s="203"/>
      <c r="BL46" s="203"/>
      <c r="BM46" s="203"/>
      <c r="BN46" s="204"/>
      <c r="BO46" s="101"/>
      <c r="BP46" s="237" t="s">
        <v>26</v>
      </c>
      <c r="BQ46" s="456"/>
      <c r="BR46" s="457"/>
      <c r="BS46" s="237" t="s">
        <v>98</v>
      </c>
      <c r="BT46" s="425"/>
      <c r="BU46" s="425"/>
      <c r="BV46" s="425"/>
      <c r="BW46" s="425"/>
      <c r="BX46" s="425"/>
      <c r="BY46" s="425"/>
      <c r="BZ46" s="425"/>
      <c r="CA46" s="425"/>
      <c r="CB46" s="425"/>
      <c r="CC46" s="425"/>
      <c r="CD46" s="425"/>
      <c r="CE46" s="425"/>
      <c r="CF46" s="425"/>
      <c r="CG46" s="450"/>
      <c r="CH46" s="196" t="s">
        <v>115</v>
      </c>
      <c r="CI46" s="197"/>
      <c r="CJ46" s="197"/>
      <c r="CK46" s="197"/>
      <c r="CL46" s="198"/>
      <c r="CM46" s="453" t="s">
        <v>103</v>
      </c>
      <c r="CN46" s="454"/>
      <c r="CO46" s="454"/>
      <c r="CP46" s="455"/>
      <c r="CQ46" s="202" t="s">
        <v>117</v>
      </c>
      <c r="CR46" s="203"/>
      <c r="CS46" s="203"/>
      <c r="CT46" s="203"/>
      <c r="CU46" s="204"/>
      <c r="CV46" s="101"/>
      <c r="CW46" s="460" t="s">
        <v>25</v>
      </c>
      <c r="CX46" s="460"/>
      <c r="CY46" s="460"/>
      <c r="CZ46" s="460"/>
      <c r="DA46" s="460"/>
      <c r="DB46" s="460"/>
      <c r="DC46" s="460"/>
      <c r="DD46" s="460"/>
      <c r="DE46" s="460"/>
      <c r="DF46" s="460"/>
      <c r="DG46" s="92"/>
      <c r="DH46" s="92"/>
      <c r="DI46" s="92"/>
    </row>
    <row r="47" spans="2:113" ht="10.15" customHeight="1" thickBot="1" x14ac:dyDescent="0.2">
      <c r="B47" s="458"/>
      <c r="C47" s="240"/>
      <c r="D47" s="459"/>
      <c r="E47" s="451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52"/>
      <c r="T47" s="199" t="s">
        <v>116</v>
      </c>
      <c r="U47" s="200"/>
      <c r="V47" s="200"/>
      <c r="W47" s="200"/>
      <c r="X47" s="201"/>
      <c r="Y47" s="461" t="s">
        <v>24</v>
      </c>
      <c r="Z47" s="461"/>
      <c r="AA47" s="461" t="s">
        <v>23</v>
      </c>
      <c r="AB47" s="461"/>
      <c r="AC47" s="205" t="s">
        <v>118</v>
      </c>
      <c r="AD47" s="206"/>
      <c r="AE47" s="206"/>
      <c r="AF47" s="206"/>
      <c r="AG47" s="207"/>
      <c r="AH47" s="105"/>
      <c r="AI47" s="458"/>
      <c r="AJ47" s="240"/>
      <c r="AK47" s="459"/>
      <c r="AL47" s="451"/>
      <c r="AM47" s="426"/>
      <c r="AN47" s="426"/>
      <c r="AO47" s="426"/>
      <c r="AP47" s="426"/>
      <c r="AQ47" s="426"/>
      <c r="AR47" s="426"/>
      <c r="AS47" s="426"/>
      <c r="AT47" s="426"/>
      <c r="AU47" s="426"/>
      <c r="AV47" s="426"/>
      <c r="AW47" s="426"/>
      <c r="AX47" s="426"/>
      <c r="AY47" s="426"/>
      <c r="AZ47" s="452"/>
      <c r="BA47" s="199" t="s">
        <v>116</v>
      </c>
      <c r="BB47" s="200"/>
      <c r="BC47" s="200"/>
      <c r="BD47" s="200"/>
      <c r="BE47" s="201"/>
      <c r="BF47" s="461" t="s">
        <v>24</v>
      </c>
      <c r="BG47" s="461"/>
      <c r="BH47" s="461" t="s">
        <v>23</v>
      </c>
      <c r="BI47" s="461"/>
      <c r="BJ47" s="205" t="s">
        <v>118</v>
      </c>
      <c r="BK47" s="206"/>
      <c r="BL47" s="206"/>
      <c r="BM47" s="206"/>
      <c r="BN47" s="207"/>
      <c r="BO47" s="101"/>
      <c r="BP47" s="458"/>
      <c r="BQ47" s="240"/>
      <c r="BR47" s="459"/>
      <c r="BS47" s="451"/>
      <c r="BT47" s="426"/>
      <c r="BU47" s="426"/>
      <c r="BV47" s="426"/>
      <c r="BW47" s="426"/>
      <c r="BX47" s="426"/>
      <c r="BY47" s="426"/>
      <c r="BZ47" s="426"/>
      <c r="CA47" s="426"/>
      <c r="CB47" s="426"/>
      <c r="CC47" s="426"/>
      <c r="CD47" s="426"/>
      <c r="CE47" s="426"/>
      <c r="CF47" s="426"/>
      <c r="CG47" s="452"/>
      <c r="CH47" s="199" t="s">
        <v>116</v>
      </c>
      <c r="CI47" s="200"/>
      <c r="CJ47" s="200"/>
      <c r="CK47" s="200"/>
      <c r="CL47" s="201"/>
      <c r="CM47" s="461" t="s">
        <v>24</v>
      </c>
      <c r="CN47" s="461"/>
      <c r="CO47" s="461" t="s">
        <v>23</v>
      </c>
      <c r="CP47" s="461"/>
      <c r="CQ47" s="205" t="s">
        <v>118</v>
      </c>
      <c r="CR47" s="206"/>
      <c r="CS47" s="206"/>
      <c r="CT47" s="206"/>
      <c r="CU47" s="207"/>
      <c r="CV47" s="101"/>
      <c r="CW47" s="462"/>
      <c r="CX47" s="463"/>
      <c r="CY47" s="463"/>
      <c r="CZ47" s="463"/>
      <c r="DA47" s="463"/>
      <c r="DB47" s="463"/>
      <c r="DC47" s="463"/>
      <c r="DD47" s="463"/>
      <c r="DE47" s="463"/>
      <c r="DF47" s="463"/>
      <c r="DG47" s="463"/>
      <c r="DH47" s="466" t="s">
        <v>13</v>
      </c>
      <c r="DI47" s="467"/>
    </row>
    <row r="48" spans="2:113" ht="12.75" customHeight="1" x14ac:dyDescent="0.15">
      <c r="B48" s="470"/>
      <c r="C48" s="471"/>
      <c r="D48" s="472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4"/>
      <c r="T48" s="475"/>
      <c r="U48" s="476"/>
      <c r="V48" s="476"/>
      <c r="W48" s="476"/>
      <c r="X48" s="476"/>
      <c r="Y48" s="477"/>
      <c r="Z48" s="478"/>
      <c r="AA48" s="478"/>
      <c r="AB48" s="478"/>
      <c r="AC48" s="479"/>
      <c r="AD48" s="480"/>
      <c r="AE48" s="481"/>
      <c r="AF48" s="482" t="s">
        <v>21</v>
      </c>
      <c r="AG48" s="483"/>
      <c r="AH48" s="101"/>
      <c r="AI48" s="470"/>
      <c r="AJ48" s="471"/>
      <c r="AK48" s="472"/>
      <c r="AL48" s="473"/>
      <c r="AM48" s="473"/>
      <c r="AN48" s="473"/>
      <c r="AO48" s="473"/>
      <c r="AP48" s="473"/>
      <c r="AQ48" s="473"/>
      <c r="AR48" s="473"/>
      <c r="AS48" s="473"/>
      <c r="AT48" s="473"/>
      <c r="AU48" s="473"/>
      <c r="AV48" s="473"/>
      <c r="AW48" s="473"/>
      <c r="AX48" s="473"/>
      <c r="AY48" s="473"/>
      <c r="AZ48" s="474"/>
      <c r="BA48" s="475"/>
      <c r="BB48" s="476"/>
      <c r="BC48" s="476"/>
      <c r="BD48" s="476"/>
      <c r="BE48" s="476"/>
      <c r="BF48" s="477"/>
      <c r="BG48" s="478"/>
      <c r="BH48" s="478"/>
      <c r="BI48" s="478"/>
      <c r="BJ48" s="479"/>
      <c r="BK48" s="480"/>
      <c r="BL48" s="481"/>
      <c r="BM48" s="482" t="s">
        <v>21</v>
      </c>
      <c r="BN48" s="483"/>
      <c r="BO48" s="101"/>
      <c r="BP48" s="484" t="s">
        <v>22</v>
      </c>
      <c r="BQ48" s="485"/>
      <c r="BR48" s="486"/>
      <c r="BS48" s="487"/>
      <c r="BT48" s="487"/>
      <c r="BU48" s="487"/>
      <c r="BV48" s="487"/>
      <c r="BW48" s="487"/>
      <c r="BX48" s="487"/>
      <c r="BY48" s="487"/>
      <c r="BZ48" s="487"/>
      <c r="CA48" s="487"/>
      <c r="CB48" s="487"/>
      <c r="CC48" s="487"/>
      <c r="CD48" s="487"/>
      <c r="CE48" s="487"/>
      <c r="CF48" s="487"/>
      <c r="CG48" s="488"/>
      <c r="CH48" s="489"/>
      <c r="CI48" s="490"/>
      <c r="CJ48" s="490"/>
      <c r="CK48" s="490"/>
      <c r="CL48" s="490"/>
      <c r="CM48" s="491"/>
      <c r="CN48" s="492"/>
      <c r="CO48" s="493"/>
      <c r="CP48" s="492"/>
      <c r="CQ48" s="494"/>
      <c r="CR48" s="495"/>
      <c r="CS48" s="496"/>
      <c r="CT48" s="497" t="s">
        <v>74</v>
      </c>
      <c r="CU48" s="498"/>
      <c r="CV48" s="101"/>
      <c r="CW48" s="464"/>
      <c r="CX48" s="465"/>
      <c r="CY48" s="465"/>
      <c r="CZ48" s="465"/>
      <c r="DA48" s="465"/>
      <c r="DB48" s="465"/>
      <c r="DC48" s="465"/>
      <c r="DD48" s="465"/>
      <c r="DE48" s="465"/>
      <c r="DF48" s="465"/>
      <c r="DG48" s="465"/>
      <c r="DH48" s="468"/>
      <c r="DI48" s="469"/>
    </row>
    <row r="49" spans="2:113" ht="12.75" customHeight="1" x14ac:dyDescent="0.15">
      <c r="B49" s="502"/>
      <c r="C49" s="503"/>
      <c r="D49" s="504"/>
      <c r="E49" s="487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8"/>
      <c r="T49" s="489"/>
      <c r="U49" s="490"/>
      <c r="V49" s="490"/>
      <c r="W49" s="490"/>
      <c r="X49" s="490"/>
      <c r="Y49" s="507"/>
      <c r="Z49" s="508"/>
      <c r="AA49" s="509"/>
      <c r="AB49" s="509"/>
      <c r="AC49" s="510"/>
      <c r="AD49" s="500"/>
      <c r="AE49" s="501"/>
      <c r="AF49" s="497" t="s">
        <v>73</v>
      </c>
      <c r="AG49" s="498"/>
      <c r="AH49" s="101"/>
      <c r="AI49" s="502" t="s">
        <v>22</v>
      </c>
      <c r="AJ49" s="503"/>
      <c r="AK49" s="504"/>
      <c r="AL49" s="487"/>
      <c r="AM49" s="487"/>
      <c r="AN49" s="487"/>
      <c r="AO49" s="487"/>
      <c r="AP49" s="487"/>
      <c r="AQ49" s="487"/>
      <c r="AR49" s="487"/>
      <c r="AS49" s="487"/>
      <c r="AT49" s="487"/>
      <c r="AU49" s="487"/>
      <c r="AV49" s="487"/>
      <c r="AW49" s="487"/>
      <c r="AX49" s="487"/>
      <c r="AY49" s="487"/>
      <c r="AZ49" s="488"/>
      <c r="BA49" s="489"/>
      <c r="BB49" s="490"/>
      <c r="BC49" s="490"/>
      <c r="BD49" s="490"/>
      <c r="BE49" s="490"/>
      <c r="BF49" s="507"/>
      <c r="BG49" s="508"/>
      <c r="BH49" s="528"/>
      <c r="BI49" s="508"/>
      <c r="BJ49" s="499"/>
      <c r="BK49" s="500"/>
      <c r="BL49" s="501"/>
      <c r="BM49" s="497" t="s">
        <v>73</v>
      </c>
      <c r="BN49" s="498"/>
      <c r="BO49" s="101"/>
      <c r="BP49" s="502" t="s">
        <v>22</v>
      </c>
      <c r="BQ49" s="503"/>
      <c r="BR49" s="504"/>
      <c r="BS49" s="487"/>
      <c r="BT49" s="487"/>
      <c r="BU49" s="487"/>
      <c r="BV49" s="487"/>
      <c r="BW49" s="487"/>
      <c r="BX49" s="487"/>
      <c r="BY49" s="487"/>
      <c r="BZ49" s="487"/>
      <c r="CA49" s="487"/>
      <c r="CB49" s="487"/>
      <c r="CC49" s="487"/>
      <c r="CD49" s="487"/>
      <c r="CE49" s="487"/>
      <c r="CF49" s="487"/>
      <c r="CG49" s="488"/>
      <c r="CH49" s="489"/>
      <c r="CI49" s="490"/>
      <c r="CJ49" s="490"/>
      <c r="CK49" s="490"/>
      <c r="CL49" s="490"/>
      <c r="CM49" s="505"/>
      <c r="CN49" s="506"/>
      <c r="CO49" s="511"/>
      <c r="CP49" s="506"/>
      <c r="CQ49" s="512"/>
      <c r="CR49" s="513"/>
      <c r="CS49" s="514"/>
      <c r="CT49" s="497" t="s">
        <v>73</v>
      </c>
      <c r="CU49" s="498"/>
      <c r="CV49" s="101"/>
      <c r="CW49" s="515" t="s">
        <v>104</v>
      </c>
      <c r="CX49" s="515"/>
      <c r="CY49" s="515"/>
      <c r="CZ49" s="515"/>
      <c r="DA49" s="515"/>
      <c r="DB49" s="515"/>
      <c r="DC49" s="515"/>
      <c r="DD49" s="515"/>
      <c r="DE49" s="92"/>
      <c r="DF49" s="92"/>
      <c r="DG49" s="92"/>
      <c r="DH49" s="92"/>
      <c r="DI49" s="92"/>
    </row>
    <row r="50" spans="2:113" ht="12.75" customHeight="1" x14ac:dyDescent="0.15">
      <c r="B50" s="502" t="s">
        <v>22</v>
      </c>
      <c r="C50" s="503"/>
      <c r="D50" s="504"/>
      <c r="E50" s="487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8"/>
      <c r="T50" s="489"/>
      <c r="U50" s="490"/>
      <c r="V50" s="490"/>
      <c r="W50" s="490"/>
      <c r="X50" s="490"/>
      <c r="Y50" s="516"/>
      <c r="Z50" s="517"/>
      <c r="AA50" s="518"/>
      <c r="AB50" s="518"/>
      <c r="AC50" s="519"/>
      <c r="AD50" s="520"/>
      <c r="AE50" s="521"/>
      <c r="AF50" s="497" t="s">
        <v>73</v>
      </c>
      <c r="AG50" s="498"/>
      <c r="AH50" s="101"/>
      <c r="AI50" s="502" t="s">
        <v>22</v>
      </c>
      <c r="AJ50" s="503"/>
      <c r="AK50" s="504"/>
      <c r="AL50" s="487"/>
      <c r="AM50" s="487"/>
      <c r="AN50" s="487"/>
      <c r="AO50" s="487"/>
      <c r="AP50" s="487"/>
      <c r="AQ50" s="487"/>
      <c r="AR50" s="487"/>
      <c r="AS50" s="487"/>
      <c r="AT50" s="487"/>
      <c r="AU50" s="487"/>
      <c r="AV50" s="487"/>
      <c r="AW50" s="487"/>
      <c r="AX50" s="487"/>
      <c r="AY50" s="487"/>
      <c r="AZ50" s="488"/>
      <c r="BA50" s="489"/>
      <c r="BB50" s="490"/>
      <c r="BC50" s="490"/>
      <c r="BD50" s="490"/>
      <c r="BE50" s="490"/>
      <c r="BF50" s="516"/>
      <c r="BG50" s="517"/>
      <c r="BH50" s="522"/>
      <c r="BI50" s="517"/>
      <c r="BJ50" s="523"/>
      <c r="BK50" s="520"/>
      <c r="BL50" s="521"/>
      <c r="BM50" s="497" t="s">
        <v>73</v>
      </c>
      <c r="BN50" s="498"/>
      <c r="BO50" s="101"/>
      <c r="BP50" s="502" t="s">
        <v>22</v>
      </c>
      <c r="BQ50" s="503"/>
      <c r="BR50" s="504"/>
      <c r="BS50" s="487"/>
      <c r="BT50" s="487"/>
      <c r="BU50" s="487"/>
      <c r="BV50" s="487"/>
      <c r="BW50" s="487"/>
      <c r="BX50" s="487"/>
      <c r="BY50" s="487"/>
      <c r="BZ50" s="487"/>
      <c r="CA50" s="487"/>
      <c r="CB50" s="487"/>
      <c r="CC50" s="487"/>
      <c r="CD50" s="487"/>
      <c r="CE50" s="487"/>
      <c r="CF50" s="487"/>
      <c r="CG50" s="488"/>
      <c r="CH50" s="489"/>
      <c r="CI50" s="490"/>
      <c r="CJ50" s="490"/>
      <c r="CK50" s="490"/>
      <c r="CL50" s="490"/>
      <c r="CM50" s="505"/>
      <c r="CN50" s="506"/>
      <c r="CO50" s="511"/>
      <c r="CP50" s="506"/>
      <c r="CQ50" s="512"/>
      <c r="CR50" s="513"/>
      <c r="CS50" s="514"/>
      <c r="CT50" s="497" t="s">
        <v>73</v>
      </c>
      <c r="CU50" s="498"/>
      <c r="CV50" s="101"/>
      <c r="CW50" s="524"/>
      <c r="CX50" s="525"/>
      <c r="CY50" s="525"/>
      <c r="CZ50" s="525"/>
      <c r="DA50" s="525"/>
      <c r="DB50" s="525"/>
      <c r="DC50" s="525"/>
      <c r="DD50" s="525"/>
      <c r="DE50" s="525"/>
      <c r="DF50" s="525"/>
      <c r="DG50" s="525"/>
      <c r="DH50" s="425" t="s">
        <v>14</v>
      </c>
      <c r="DI50" s="450"/>
    </row>
    <row r="51" spans="2:113" ht="12.75" customHeight="1" thickBot="1" x14ac:dyDescent="0.2">
      <c r="B51" s="534" t="s">
        <v>22</v>
      </c>
      <c r="C51" s="535"/>
      <c r="D51" s="536"/>
      <c r="E51" s="487"/>
      <c r="F51" s="487"/>
      <c r="G51" s="487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8"/>
      <c r="T51" s="489"/>
      <c r="U51" s="490"/>
      <c r="V51" s="490"/>
      <c r="W51" s="490"/>
      <c r="X51" s="490"/>
      <c r="Y51" s="543"/>
      <c r="Z51" s="530"/>
      <c r="AA51" s="544"/>
      <c r="AB51" s="544"/>
      <c r="AC51" s="545"/>
      <c r="AD51" s="532"/>
      <c r="AE51" s="533"/>
      <c r="AF51" s="497" t="s">
        <v>73</v>
      </c>
      <c r="AG51" s="498"/>
      <c r="AH51" s="101"/>
      <c r="AI51" s="534" t="s">
        <v>22</v>
      </c>
      <c r="AJ51" s="535"/>
      <c r="AK51" s="536"/>
      <c r="AL51" s="487"/>
      <c r="AM51" s="487"/>
      <c r="AN51" s="487"/>
      <c r="AO51" s="487"/>
      <c r="AP51" s="487"/>
      <c r="AQ51" s="487"/>
      <c r="AR51" s="487"/>
      <c r="AS51" s="487"/>
      <c r="AT51" s="487"/>
      <c r="AU51" s="487"/>
      <c r="AV51" s="487"/>
      <c r="AW51" s="487"/>
      <c r="AX51" s="487"/>
      <c r="AY51" s="487"/>
      <c r="AZ51" s="488"/>
      <c r="BA51" s="489"/>
      <c r="BB51" s="490"/>
      <c r="BC51" s="490"/>
      <c r="BD51" s="490"/>
      <c r="BE51" s="490"/>
      <c r="BF51" s="543"/>
      <c r="BG51" s="530"/>
      <c r="BH51" s="529"/>
      <c r="BI51" s="530"/>
      <c r="BJ51" s="531"/>
      <c r="BK51" s="532"/>
      <c r="BL51" s="533"/>
      <c r="BM51" s="497" t="s">
        <v>73</v>
      </c>
      <c r="BN51" s="498"/>
      <c r="BO51" s="101"/>
      <c r="BP51" s="534" t="s">
        <v>22</v>
      </c>
      <c r="BQ51" s="535"/>
      <c r="BR51" s="536"/>
      <c r="BS51" s="487"/>
      <c r="BT51" s="487"/>
      <c r="BU51" s="487"/>
      <c r="BV51" s="487"/>
      <c r="BW51" s="487"/>
      <c r="BX51" s="487"/>
      <c r="BY51" s="487"/>
      <c r="BZ51" s="487"/>
      <c r="CA51" s="487"/>
      <c r="CB51" s="487"/>
      <c r="CC51" s="487"/>
      <c r="CD51" s="487"/>
      <c r="CE51" s="487"/>
      <c r="CF51" s="487"/>
      <c r="CG51" s="488"/>
      <c r="CH51" s="489"/>
      <c r="CI51" s="490"/>
      <c r="CJ51" s="490"/>
      <c r="CK51" s="490"/>
      <c r="CL51" s="490"/>
      <c r="CM51" s="537"/>
      <c r="CN51" s="538"/>
      <c r="CO51" s="539"/>
      <c r="CP51" s="538"/>
      <c r="CQ51" s="546"/>
      <c r="CR51" s="547"/>
      <c r="CS51" s="548"/>
      <c r="CT51" s="497" t="s">
        <v>73</v>
      </c>
      <c r="CU51" s="498"/>
      <c r="CV51" s="101"/>
      <c r="CW51" s="526"/>
      <c r="CX51" s="527"/>
      <c r="CY51" s="527"/>
      <c r="CZ51" s="527"/>
      <c r="DA51" s="527"/>
      <c r="DB51" s="527"/>
      <c r="DC51" s="527"/>
      <c r="DD51" s="527"/>
      <c r="DE51" s="527"/>
      <c r="DF51" s="527"/>
      <c r="DG51" s="527"/>
      <c r="DH51" s="426"/>
      <c r="DI51" s="452"/>
    </row>
    <row r="52" spans="2:113" ht="8.25" customHeight="1" thickBot="1" x14ac:dyDescent="0.2">
      <c r="B52" s="75"/>
      <c r="C52" s="75"/>
      <c r="D52" s="75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75"/>
      <c r="Z52" s="75"/>
      <c r="AA52" s="75"/>
      <c r="AB52" s="75"/>
      <c r="AC52" s="75"/>
      <c r="AD52" s="75"/>
      <c r="AE52" s="75"/>
      <c r="AF52" s="97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97"/>
      <c r="BB52" s="97"/>
      <c r="BC52" s="97"/>
      <c r="BD52" s="97"/>
      <c r="BE52" s="97"/>
      <c r="BF52" s="75"/>
      <c r="BG52" s="75"/>
      <c r="BH52" s="75"/>
      <c r="BI52" s="75"/>
      <c r="BJ52" s="75"/>
      <c r="BK52" s="75"/>
      <c r="BL52" s="75"/>
      <c r="BM52" s="97"/>
      <c r="BN52" s="97"/>
      <c r="BO52" s="75"/>
      <c r="BP52" s="75"/>
      <c r="BQ52" s="75"/>
      <c r="BR52" s="75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75"/>
      <c r="CN52" s="75"/>
      <c r="CO52" s="75"/>
      <c r="CP52" s="75"/>
      <c r="CQ52" s="75"/>
      <c r="CR52" s="75"/>
      <c r="CS52" s="75"/>
      <c r="CT52" s="97"/>
      <c r="CU52" s="97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</row>
    <row r="53" spans="2:113" ht="12" customHeight="1" x14ac:dyDescent="0.15">
      <c r="B53" s="242" t="s">
        <v>106</v>
      </c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R53" s="98" t="s">
        <v>20</v>
      </c>
      <c r="BT53" s="75"/>
      <c r="BU53" s="75"/>
      <c r="CE53" s="99" t="s">
        <v>95</v>
      </c>
      <c r="CJ53" s="98"/>
      <c r="CK53" s="98"/>
      <c r="CL53" s="230" t="s">
        <v>78</v>
      </c>
      <c r="CM53" s="231"/>
      <c r="CN53" s="231"/>
      <c r="CO53" s="231"/>
      <c r="CP53" s="231"/>
      <c r="CQ53" s="231"/>
      <c r="CR53" s="231"/>
      <c r="CS53" s="236"/>
      <c r="CT53" s="230" t="s">
        <v>91</v>
      </c>
      <c r="CU53" s="231"/>
      <c r="CV53" s="231"/>
      <c r="CW53" s="231"/>
      <c r="CX53" s="231"/>
      <c r="CY53" s="231"/>
      <c r="CZ53" s="231"/>
      <c r="DA53" s="232"/>
      <c r="DB53" s="226" t="s">
        <v>92</v>
      </c>
      <c r="DC53" s="226"/>
      <c r="DD53" s="226"/>
      <c r="DE53" s="226"/>
      <c r="DF53" s="226"/>
      <c r="DG53" s="226"/>
      <c r="DH53" s="226"/>
      <c r="DI53" s="227"/>
    </row>
    <row r="54" spans="2:113" ht="12" customHeight="1" thickBot="1" x14ac:dyDescent="0.2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7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R54" s="98" t="s">
        <v>77</v>
      </c>
      <c r="AS54" s="98"/>
      <c r="AT54" s="98"/>
      <c r="AU54" s="228">
        <v>6</v>
      </c>
      <c r="AV54" s="228"/>
      <c r="AW54" s="98" t="s">
        <v>17</v>
      </c>
      <c r="AX54" s="98"/>
      <c r="AY54" s="243"/>
      <c r="AZ54" s="243"/>
      <c r="BA54" s="98" t="s">
        <v>16</v>
      </c>
      <c r="BB54" s="98"/>
      <c r="BC54" s="243"/>
      <c r="BD54" s="243"/>
      <c r="BE54" s="98" t="s">
        <v>15</v>
      </c>
      <c r="BS54" s="75"/>
      <c r="BT54" s="75"/>
      <c r="CJ54" s="100"/>
      <c r="CK54" s="100"/>
      <c r="CL54" s="233"/>
      <c r="CM54" s="234"/>
      <c r="CN54" s="234"/>
      <c r="CO54" s="234"/>
      <c r="CP54" s="234"/>
      <c r="CQ54" s="234"/>
      <c r="CR54" s="234"/>
      <c r="CS54" s="237"/>
      <c r="CT54" s="233"/>
      <c r="CU54" s="234"/>
      <c r="CV54" s="234"/>
      <c r="CW54" s="234"/>
      <c r="CX54" s="234"/>
      <c r="CY54" s="234"/>
      <c r="CZ54" s="234"/>
      <c r="DA54" s="235"/>
      <c r="DB54" s="228"/>
      <c r="DC54" s="228"/>
      <c r="DD54" s="228"/>
      <c r="DE54" s="228"/>
      <c r="DF54" s="228"/>
      <c r="DG54" s="228"/>
      <c r="DH54" s="228"/>
      <c r="DI54" s="229"/>
    </row>
    <row r="55" spans="2:113" ht="12" customHeight="1" thickBot="1" x14ac:dyDescent="0.2">
      <c r="B55" s="245" t="s">
        <v>105</v>
      </c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5" t="s">
        <v>105</v>
      </c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5" t="s">
        <v>105</v>
      </c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BT55" s="75"/>
      <c r="CH55" s="238" t="s">
        <v>18</v>
      </c>
      <c r="CI55" s="239"/>
      <c r="CJ55" s="239"/>
      <c r="CK55" s="239"/>
      <c r="CL55" s="182"/>
      <c r="CM55" s="183"/>
      <c r="CN55" s="184"/>
      <c r="CO55" s="185"/>
      <c r="CP55" s="183"/>
      <c r="CQ55" s="184"/>
      <c r="CR55" s="184"/>
      <c r="CS55" s="59" t="s">
        <v>13</v>
      </c>
      <c r="CT55" s="182"/>
      <c r="CU55" s="183"/>
      <c r="CV55" s="184"/>
      <c r="CW55" s="185"/>
      <c r="CX55" s="183"/>
      <c r="CY55" s="184"/>
      <c r="CZ55" s="184"/>
      <c r="DA55" s="61" t="s">
        <v>13</v>
      </c>
      <c r="DB55" s="190"/>
      <c r="DC55" s="183"/>
      <c r="DD55" s="184"/>
      <c r="DE55" s="185"/>
      <c r="DF55" s="183"/>
      <c r="DG55" s="184"/>
      <c r="DH55" s="184"/>
      <c r="DI55" s="57" t="s">
        <v>13</v>
      </c>
    </row>
    <row r="56" spans="2:113" ht="12" customHeight="1" thickBot="1" x14ac:dyDescent="0.2"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7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7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S56" s="241" t="s">
        <v>19</v>
      </c>
      <c r="AT56" s="241"/>
      <c r="AU56" s="241"/>
      <c r="AV56" s="241"/>
      <c r="AW56" s="241"/>
      <c r="AX56" s="241"/>
      <c r="AY56" s="241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CB56" s="240" t="s">
        <v>14</v>
      </c>
      <c r="CC56" s="240"/>
      <c r="CH56" s="238" t="s">
        <v>93</v>
      </c>
      <c r="CI56" s="239"/>
      <c r="CJ56" s="239"/>
      <c r="CK56" s="239"/>
      <c r="CL56" s="182"/>
      <c r="CM56" s="183"/>
      <c r="CN56" s="184"/>
      <c r="CO56" s="185"/>
      <c r="CP56" s="183"/>
      <c r="CQ56" s="184"/>
      <c r="CR56" s="184"/>
      <c r="CS56" s="59" t="s">
        <v>13</v>
      </c>
      <c r="CT56" s="182"/>
      <c r="CU56" s="183"/>
      <c r="CV56" s="184"/>
      <c r="CW56" s="185"/>
      <c r="CX56" s="183"/>
      <c r="CY56" s="184"/>
      <c r="CZ56" s="184"/>
      <c r="DA56" s="61" t="s">
        <v>13</v>
      </c>
      <c r="DB56" s="190"/>
      <c r="DC56" s="183"/>
      <c r="DD56" s="184"/>
      <c r="DE56" s="185"/>
      <c r="DF56" s="183"/>
      <c r="DG56" s="184"/>
      <c r="DH56" s="184"/>
      <c r="DI56" s="57" t="s">
        <v>13</v>
      </c>
    </row>
    <row r="57" spans="2:113" ht="12" customHeight="1" thickBot="1" x14ac:dyDescent="0.2">
      <c r="B57" s="245" t="s">
        <v>105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5" t="s">
        <v>105</v>
      </c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5" t="s">
        <v>105</v>
      </c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S57" s="241"/>
      <c r="AT57" s="241"/>
      <c r="AU57" s="241"/>
      <c r="AV57" s="241"/>
      <c r="AW57" s="241"/>
      <c r="AX57" s="241"/>
      <c r="AY57" s="241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CB57" s="240"/>
      <c r="CC57" s="240"/>
      <c r="CH57" s="238" t="s">
        <v>94</v>
      </c>
      <c r="CI57" s="239"/>
      <c r="CJ57" s="239"/>
      <c r="CK57" s="239"/>
      <c r="CL57" s="186"/>
      <c r="CM57" s="187"/>
      <c r="CN57" s="188"/>
      <c r="CO57" s="189"/>
      <c r="CP57" s="187"/>
      <c r="CQ57" s="188"/>
      <c r="CR57" s="188"/>
      <c r="CS57" s="60" t="s">
        <v>13</v>
      </c>
      <c r="CT57" s="186"/>
      <c r="CU57" s="187"/>
      <c r="CV57" s="188"/>
      <c r="CW57" s="189"/>
      <c r="CX57" s="187"/>
      <c r="CY57" s="188"/>
      <c r="CZ57" s="188"/>
      <c r="DA57" s="62" t="s">
        <v>13</v>
      </c>
      <c r="DB57" s="191"/>
      <c r="DC57" s="187"/>
      <c r="DD57" s="188"/>
      <c r="DE57" s="189"/>
      <c r="DF57" s="187"/>
      <c r="DG57" s="188"/>
      <c r="DH57" s="188"/>
      <c r="DI57" s="58" t="s">
        <v>13</v>
      </c>
    </row>
    <row r="58" spans="2:113" ht="12" customHeight="1" x14ac:dyDescent="0.15"/>
    <row r="61" spans="2:113" ht="10.15" customHeight="1" x14ac:dyDescent="0.15">
      <c r="BN61" s="5"/>
      <c r="BO61" s="5"/>
      <c r="BP61" s="5"/>
      <c r="BQ61" s="5"/>
      <c r="BR61" s="5"/>
      <c r="BS61" s="5"/>
      <c r="BT61" s="5"/>
    </row>
    <row r="62" spans="2:113" ht="10.15" customHeight="1" x14ac:dyDescent="0.15">
      <c r="BN62" s="5"/>
      <c r="BO62" s="5"/>
      <c r="BP62" s="5"/>
      <c r="BQ62" s="5"/>
      <c r="BR62" s="5"/>
      <c r="BS62" s="5"/>
      <c r="BT62" s="5"/>
    </row>
  </sheetData>
  <protectedRanges>
    <protectedRange password="DAA7" sqref="A1:A4" name="機密文書"/>
    <protectedRange password="CC06" sqref="AY23:BH37" name="範囲2_1_1"/>
  </protectedRanges>
  <dataConsolidate/>
  <mergeCells count="554">
    <mergeCell ref="B1:G1"/>
    <mergeCell ref="B2:G2"/>
    <mergeCell ref="DG8:DH9"/>
    <mergeCell ref="DA15:DI15"/>
    <mergeCell ref="B54:N54"/>
    <mergeCell ref="O54:AA54"/>
    <mergeCell ref="AB54:AN54"/>
    <mergeCell ref="B55:N55"/>
    <mergeCell ref="O55:AA55"/>
    <mergeCell ref="AB55:AN55"/>
    <mergeCell ref="BP51:BR51"/>
    <mergeCell ref="DH50:DI51"/>
    <mergeCell ref="B51:D51"/>
    <mergeCell ref="E51:S51"/>
    <mergeCell ref="T51:X51"/>
    <mergeCell ref="Y51:Z51"/>
    <mergeCell ref="AA51:AB51"/>
    <mergeCell ref="AC51:AE51"/>
    <mergeCell ref="AF51:AG51"/>
    <mergeCell ref="BS51:CG51"/>
    <mergeCell ref="CQ51:CS51"/>
    <mergeCell ref="AL51:AZ51"/>
    <mergeCell ref="BA51:BE51"/>
    <mergeCell ref="BF51:BG51"/>
    <mergeCell ref="BH51:BI51"/>
    <mergeCell ref="BJ51:BL51"/>
    <mergeCell ref="CT51:CU51"/>
    <mergeCell ref="AI51:AK51"/>
    <mergeCell ref="BS50:CG50"/>
    <mergeCell ref="CH50:CL50"/>
    <mergeCell ref="CM50:CN50"/>
    <mergeCell ref="CO50:CP50"/>
    <mergeCell ref="CQ50:CS50"/>
    <mergeCell ref="BM51:BN51"/>
    <mergeCell ref="CH51:CL51"/>
    <mergeCell ref="CM51:CN51"/>
    <mergeCell ref="CO51:CP51"/>
    <mergeCell ref="CO49:CP49"/>
    <mergeCell ref="CQ49:CS49"/>
    <mergeCell ref="CT49:CU49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CT50:CU50"/>
    <mergeCell ref="BA50:BE50"/>
    <mergeCell ref="BF50:BG50"/>
    <mergeCell ref="BH50:BI50"/>
    <mergeCell ref="BJ50:BL50"/>
    <mergeCell ref="BM50:BN50"/>
    <mergeCell ref="BP50:BR50"/>
    <mergeCell ref="CW50:DG51"/>
    <mergeCell ref="BA49:BE49"/>
    <mergeCell ref="BF49:BG49"/>
    <mergeCell ref="BH49:BI49"/>
    <mergeCell ref="BJ49:BL49"/>
    <mergeCell ref="BM49:BN49"/>
    <mergeCell ref="BP49:BR49"/>
    <mergeCell ref="BS49:CG49"/>
    <mergeCell ref="CH49:CL49"/>
    <mergeCell ref="CM49:CN49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AL48:AZ48"/>
    <mergeCell ref="BA48:BE48"/>
    <mergeCell ref="BF48:BG48"/>
    <mergeCell ref="BH48:BI48"/>
    <mergeCell ref="BJ48:BL48"/>
    <mergeCell ref="BM48:BN48"/>
    <mergeCell ref="BP48:BR48"/>
    <mergeCell ref="BS48:CG48"/>
    <mergeCell ref="CH48:CL48"/>
    <mergeCell ref="CM48:CN48"/>
    <mergeCell ref="CO48:CP48"/>
    <mergeCell ref="CQ48:CS48"/>
    <mergeCell ref="CT48:CU48"/>
    <mergeCell ref="BP46:BR47"/>
    <mergeCell ref="B46:D47"/>
    <mergeCell ref="E46:S47"/>
    <mergeCell ref="Y46:AB46"/>
    <mergeCell ref="AI46:AK47"/>
    <mergeCell ref="AL46:AZ47"/>
    <mergeCell ref="BF46:BI46"/>
    <mergeCell ref="BS46:CG47"/>
    <mergeCell ref="CM46:CP46"/>
    <mergeCell ref="CW46:DF46"/>
    <mergeCell ref="Y47:Z47"/>
    <mergeCell ref="AA47:AB47"/>
    <mergeCell ref="BF47:BG47"/>
    <mergeCell ref="BH47:BI47"/>
    <mergeCell ref="CM47:CN47"/>
    <mergeCell ref="CO47:CP47"/>
    <mergeCell ref="CW47:DG48"/>
    <mergeCell ref="CQ46:CU46"/>
    <mergeCell ref="CQ47:CU47"/>
    <mergeCell ref="CZ41:DG42"/>
    <mergeCell ref="CU42:CV42"/>
    <mergeCell ref="DH42:DI42"/>
    <mergeCell ref="V43:W44"/>
    <mergeCell ref="Z43:AA44"/>
    <mergeCell ref="AE43:AF44"/>
    <mergeCell ref="AV43:AX44"/>
    <mergeCell ref="AY43:BF44"/>
    <mergeCell ref="CM43:CT44"/>
    <mergeCell ref="CZ43:DG44"/>
    <mergeCell ref="BG44:BH44"/>
    <mergeCell ref="CU44:CV44"/>
    <mergeCell ref="DH44:DI44"/>
    <mergeCell ref="AV41:AW42"/>
    <mergeCell ref="AY41:BF42"/>
    <mergeCell ref="BZ41:CA42"/>
    <mergeCell ref="CB41:CD42"/>
    <mergeCell ref="BG42:BH42"/>
    <mergeCell ref="CE41:CF42"/>
    <mergeCell ref="CJ43:CL44"/>
    <mergeCell ref="CW43:CY44"/>
    <mergeCell ref="BZ38:CI39"/>
    <mergeCell ref="CW37:CY37"/>
    <mergeCell ref="CJ37:CL37"/>
    <mergeCell ref="CM37:CV37"/>
    <mergeCell ref="BZ37:CI37"/>
    <mergeCell ref="CJ41:CK42"/>
    <mergeCell ref="BJ37:BL37"/>
    <mergeCell ref="BM37:BV37"/>
    <mergeCell ref="BW37:BY37"/>
    <mergeCell ref="AV38:AW39"/>
    <mergeCell ref="CM41:CT42"/>
    <mergeCell ref="CW41:CX42"/>
    <mergeCell ref="CZ37:DI37"/>
    <mergeCell ref="B38:H39"/>
    <mergeCell ref="I38:K39"/>
    <mergeCell ref="L38:U39"/>
    <mergeCell ref="V38:X39"/>
    <mergeCell ref="Y38:AH39"/>
    <mergeCell ref="AI38:AK39"/>
    <mergeCell ref="CM38:CV38"/>
    <mergeCell ref="AL38:AU39"/>
    <mergeCell ref="CW38:CX39"/>
    <mergeCell ref="CZ38:DI38"/>
    <mergeCell ref="AY39:BF39"/>
    <mergeCell ref="CM39:CT39"/>
    <mergeCell ref="CZ39:DG39"/>
    <mergeCell ref="AY38:BH38"/>
    <mergeCell ref="BJ38:BL39"/>
    <mergeCell ref="BM38:BV39"/>
    <mergeCell ref="B37:D37"/>
    <mergeCell ref="BW38:BY39"/>
    <mergeCell ref="CJ38:CK39"/>
    <mergeCell ref="E37:F37"/>
    <mergeCell ref="G37:H37"/>
    <mergeCell ref="I37:K37"/>
    <mergeCell ref="L37:U37"/>
    <mergeCell ref="V37:X37"/>
    <mergeCell ref="Y37:AH37"/>
    <mergeCell ref="AI37:AK37"/>
    <mergeCell ref="AL37:AU37"/>
    <mergeCell ref="AV37:AX37"/>
    <mergeCell ref="AY37:BH37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AY36:BH36"/>
    <mergeCell ref="BJ36:BL36"/>
    <mergeCell ref="BM36:BV36"/>
    <mergeCell ref="BW36:BY36"/>
    <mergeCell ref="BZ36:CI36"/>
    <mergeCell ref="CJ36:CL36"/>
    <mergeCell ref="CM36:CV36"/>
    <mergeCell ref="CW36:CY36"/>
    <mergeCell ref="CZ36:DI36"/>
    <mergeCell ref="AV35:AX35"/>
    <mergeCell ref="AY35:BH35"/>
    <mergeCell ref="BJ35:BL35"/>
    <mergeCell ref="BM35:BV35"/>
    <mergeCell ref="BW35:BY35"/>
    <mergeCell ref="BZ35:CI35"/>
    <mergeCell ref="CJ35:CL35"/>
    <mergeCell ref="CM35:CV35"/>
    <mergeCell ref="CW35:CY35"/>
    <mergeCell ref="B35:D35"/>
    <mergeCell ref="E35:F35"/>
    <mergeCell ref="G35:H35"/>
    <mergeCell ref="I35:K35"/>
    <mergeCell ref="L35:U35"/>
    <mergeCell ref="V35:X35"/>
    <mergeCell ref="Y35:AH35"/>
    <mergeCell ref="AI35:AK35"/>
    <mergeCell ref="AL35:AU35"/>
    <mergeCell ref="AY34:BH34"/>
    <mergeCell ref="BJ34:BL34"/>
    <mergeCell ref="BM34:BV34"/>
    <mergeCell ref="BW34:BY34"/>
    <mergeCell ref="BZ34:CI34"/>
    <mergeCell ref="CJ34:CL34"/>
    <mergeCell ref="CM34:CV34"/>
    <mergeCell ref="CW34:CY34"/>
    <mergeCell ref="CZ34:DI34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AY33:BH33"/>
    <mergeCell ref="BJ33:BL33"/>
    <mergeCell ref="BM33:BV33"/>
    <mergeCell ref="BW33:BY33"/>
    <mergeCell ref="BZ33:CI33"/>
    <mergeCell ref="CJ33:CL33"/>
    <mergeCell ref="CM33:CV33"/>
    <mergeCell ref="CW33:CY33"/>
    <mergeCell ref="CZ33:DI33"/>
    <mergeCell ref="E33:F33"/>
    <mergeCell ref="G33:H33"/>
    <mergeCell ref="I33:K33"/>
    <mergeCell ref="L33:U33"/>
    <mergeCell ref="V33:X33"/>
    <mergeCell ref="Y33:AH33"/>
    <mergeCell ref="AI33:AK33"/>
    <mergeCell ref="AL33:AU33"/>
    <mergeCell ref="AV33:AX33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0:BH30"/>
    <mergeCell ref="BJ30:BL30"/>
    <mergeCell ref="BM30:BV30"/>
    <mergeCell ref="BW30:BY30"/>
    <mergeCell ref="BZ30:CI30"/>
    <mergeCell ref="CJ30:CL30"/>
    <mergeCell ref="CM30:CV30"/>
    <mergeCell ref="CW30:CY30"/>
    <mergeCell ref="CZ30:DI30"/>
    <mergeCell ref="E30:F30"/>
    <mergeCell ref="G30:H30"/>
    <mergeCell ref="I30:K30"/>
    <mergeCell ref="L30:U30"/>
    <mergeCell ref="V30:X30"/>
    <mergeCell ref="Y30:AH30"/>
    <mergeCell ref="AI30:AK30"/>
    <mergeCell ref="AL30:AU30"/>
    <mergeCell ref="AV30:AX30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CZ29:DI29"/>
    <mergeCell ref="E29:F29"/>
    <mergeCell ref="G29:H29"/>
    <mergeCell ref="I29:K29"/>
    <mergeCell ref="L29:U29"/>
    <mergeCell ref="V29:X29"/>
    <mergeCell ref="Y29:AH29"/>
    <mergeCell ref="AI29:AK29"/>
    <mergeCell ref="AL29:AU29"/>
    <mergeCell ref="AV29:AX29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6:BH26"/>
    <mergeCell ref="BJ26:BL26"/>
    <mergeCell ref="BM26:BV26"/>
    <mergeCell ref="BW26:BY26"/>
    <mergeCell ref="BZ26:CI26"/>
    <mergeCell ref="CJ26:CL26"/>
    <mergeCell ref="CM26:CV26"/>
    <mergeCell ref="CW26:CY26"/>
    <mergeCell ref="CZ26:DI26"/>
    <mergeCell ref="E26:F26"/>
    <mergeCell ref="G26:H26"/>
    <mergeCell ref="I26:K26"/>
    <mergeCell ref="L26:U26"/>
    <mergeCell ref="V26:X26"/>
    <mergeCell ref="Y26:AH26"/>
    <mergeCell ref="AI26:AK26"/>
    <mergeCell ref="AL26:AU26"/>
    <mergeCell ref="AV26:AX26"/>
    <mergeCell ref="AY25:BH25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E25:F25"/>
    <mergeCell ref="G25:H25"/>
    <mergeCell ref="I25:K25"/>
    <mergeCell ref="L25:U25"/>
    <mergeCell ref="V25:X25"/>
    <mergeCell ref="Y25:AH25"/>
    <mergeCell ref="AI25:AK25"/>
    <mergeCell ref="AL25:AU25"/>
    <mergeCell ref="AV25:AX25"/>
    <mergeCell ref="AY24:BH24"/>
    <mergeCell ref="BJ24:BL24"/>
    <mergeCell ref="BM24:BV24"/>
    <mergeCell ref="BW24:BY24"/>
    <mergeCell ref="BZ24:CI24"/>
    <mergeCell ref="CJ24:CL24"/>
    <mergeCell ref="CM24:CV24"/>
    <mergeCell ref="CW24:CY24"/>
    <mergeCell ref="CZ24:DI24"/>
    <mergeCell ref="AI22:AK22"/>
    <mergeCell ref="AL22:AU22"/>
    <mergeCell ref="AV22:AX22"/>
    <mergeCell ref="E24:F24"/>
    <mergeCell ref="G24:H24"/>
    <mergeCell ref="I24:K24"/>
    <mergeCell ref="L24:U24"/>
    <mergeCell ref="V24:X24"/>
    <mergeCell ref="Y24:AH24"/>
    <mergeCell ref="AI24:AK24"/>
    <mergeCell ref="AL24:AU24"/>
    <mergeCell ref="AV24:AX24"/>
    <mergeCell ref="E23:F23"/>
    <mergeCell ref="G23:H23"/>
    <mergeCell ref="I23:K23"/>
    <mergeCell ref="L23:U23"/>
    <mergeCell ref="V23:X23"/>
    <mergeCell ref="Y23:AH23"/>
    <mergeCell ref="AI23:AK23"/>
    <mergeCell ref="AL23:AU23"/>
    <mergeCell ref="AV23:AX23"/>
    <mergeCell ref="AY23:BH23"/>
    <mergeCell ref="BJ23:BL23"/>
    <mergeCell ref="BM23:BV23"/>
    <mergeCell ref="BW23:BY23"/>
    <mergeCell ref="BZ23:CI23"/>
    <mergeCell ref="CJ23:CL23"/>
    <mergeCell ref="CM23:CV23"/>
    <mergeCell ref="CW23:CY23"/>
    <mergeCell ref="CZ23:DI23"/>
    <mergeCell ref="BW22:BY22"/>
    <mergeCell ref="BZ22:CI22"/>
    <mergeCell ref="CJ22:CL22"/>
    <mergeCell ref="BW18:CI20"/>
    <mergeCell ref="CJ18:CV20"/>
    <mergeCell ref="CW18:DI20"/>
    <mergeCell ref="BJ21:BL21"/>
    <mergeCell ref="BM21:BV21"/>
    <mergeCell ref="BW21:BY21"/>
    <mergeCell ref="BZ21:CI21"/>
    <mergeCell ref="CJ21:CL21"/>
    <mergeCell ref="CM21:CV21"/>
    <mergeCell ref="CW21:CY21"/>
    <mergeCell ref="CZ21:DI21"/>
    <mergeCell ref="CM22:CV22"/>
    <mergeCell ref="CW22:CY22"/>
    <mergeCell ref="CZ22:DI22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20:H22"/>
    <mergeCell ref="I21:K21"/>
    <mergeCell ref="L21:U21"/>
    <mergeCell ref="V21:X21"/>
    <mergeCell ref="Y21:AH21"/>
    <mergeCell ref="AI21:AK21"/>
    <mergeCell ref="AL21:AU21"/>
    <mergeCell ref="AV21:AX21"/>
    <mergeCell ref="AY21:BH21"/>
    <mergeCell ref="I22:K22"/>
    <mergeCell ref="L22:U22"/>
    <mergeCell ref="V22:X22"/>
    <mergeCell ref="Y22:AH22"/>
    <mergeCell ref="AY22:BH22"/>
    <mergeCell ref="BJ22:BL22"/>
    <mergeCell ref="BM22:BV22"/>
    <mergeCell ref="DG11:DH11"/>
    <mergeCell ref="B12:E13"/>
    <mergeCell ref="F12:AF13"/>
    <mergeCell ref="CX12:CY12"/>
    <mergeCell ref="CZ12:DF12"/>
    <mergeCell ref="DG12:DH12"/>
    <mergeCell ref="B14:E15"/>
    <mergeCell ref="F14:AC15"/>
    <mergeCell ref="AD14:AF15"/>
    <mergeCell ref="CZ14:DA14"/>
    <mergeCell ref="DC14:DD14"/>
    <mergeCell ref="DF14:DG14"/>
    <mergeCell ref="BY13:BZ14"/>
    <mergeCell ref="AH14:AL15"/>
    <mergeCell ref="AN14:AZ15"/>
    <mergeCell ref="F10:AF11"/>
    <mergeCell ref="BM10:CG11"/>
    <mergeCell ref="AH12:AL13"/>
    <mergeCell ref="AO12:AV13"/>
    <mergeCell ref="AY12:AZ13"/>
    <mergeCell ref="CX11:CY11"/>
    <mergeCell ref="CZ11:DF11"/>
    <mergeCell ref="AM12:AN13"/>
    <mergeCell ref="AW12:AX13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B53:DI54"/>
    <mergeCell ref="CT53:DA54"/>
    <mergeCell ref="CL53:CS54"/>
    <mergeCell ref="CH55:CK55"/>
    <mergeCell ref="CH56:CK56"/>
    <mergeCell ref="CH57:CK57"/>
    <mergeCell ref="CB56:CC57"/>
    <mergeCell ref="AS56:AY57"/>
    <mergeCell ref="B53:AN53"/>
    <mergeCell ref="AU54:AV54"/>
    <mergeCell ref="AY54:AZ54"/>
    <mergeCell ref="BC54:BD54"/>
    <mergeCell ref="BB56:BY57"/>
    <mergeCell ref="B57:N57"/>
    <mergeCell ref="O57:AA57"/>
    <mergeCell ref="AB57:AN57"/>
    <mergeCell ref="B56:N56"/>
    <mergeCell ref="O56:AA56"/>
    <mergeCell ref="AB56:AN56"/>
    <mergeCell ref="B5:E7"/>
    <mergeCell ref="T46:X46"/>
    <mergeCell ref="T47:X47"/>
    <mergeCell ref="BA46:BE46"/>
    <mergeCell ref="BA47:BE47"/>
    <mergeCell ref="CH46:CL46"/>
    <mergeCell ref="CH47:CL47"/>
    <mergeCell ref="BJ46:BN46"/>
    <mergeCell ref="BJ47:BN47"/>
    <mergeCell ref="AC46:AG46"/>
    <mergeCell ref="AC47:AG47"/>
    <mergeCell ref="B41:H44"/>
    <mergeCell ref="V41:AH42"/>
    <mergeCell ref="AI41:AU42"/>
    <mergeCell ref="AI43:AU44"/>
    <mergeCell ref="I41:U44"/>
    <mergeCell ref="G6:I6"/>
    <mergeCell ref="K6:N6"/>
    <mergeCell ref="AH7:AJ7"/>
    <mergeCell ref="AK7:AM7"/>
    <mergeCell ref="AN7:AP7"/>
    <mergeCell ref="AQ7:AY7"/>
    <mergeCell ref="AZ7:BD7"/>
    <mergeCell ref="BE7:BF7"/>
  </mergeCells>
  <phoneticPr fontId="2"/>
  <dataValidations xWindow="532" yWindow="885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3000000}"/>
    <dataValidation allowBlank="1" showInputMessage="1" showErrorMessage="1" promptTitle="※高齢労働者の保険料免除は終了しました。" prompt="入力しないでください。" sqref="CW23:DI39 CW41:CX42 CZ41:DG42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50:DG51" xr:uid="{00000000-0002-0000-0000-000008000000}"/>
    <dataValidation allowBlank="1" showInputMessage="1" showErrorMessage="1" promptTitle="※入力の仕方" prompt="事業所名と代表者名を入力してください。" sqref="BB56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A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B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C000000}"/>
    <dataValidation allowBlank="1" showInputMessage="1" sqref="T48:X51 BA48:BE51 CH48:CL51" xr:uid="{00000000-0002-0000-0000-00000D000000}"/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"/>
  <sheetViews>
    <sheetView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I21" sqref="I21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180" t="s">
        <v>127</v>
      </c>
      <c r="L1" s="549">
        <f>算定基礎賃金等報告!F12</f>
        <v>0</v>
      </c>
      <c r="M1" s="549"/>
      <c r="N1" s="549"/>
      <c r="O1" s="549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8" t="s">
        <v>2</v>
      </c>
      <c r="D3" s="559"/>
      <c r="E3" s="20" t="s">
        <v>128</v>
      </c>
      <c r="F3" s="556" t="s">
        <v>3</v>
      </c>
      <c r="G3" s="556" t="s">
        <v>4</v>
      </c>
      <c r="H3" s="556" t="s">
        <v>5</v>
      </c>
      <c r="I3" s="556" t="s">
        <v>6</v>
      </c>
      <c r="J3" s="556" t="s">
        <v>7</v>
      </c>
      <c r="K3" s="556" t="s">
        <v>8</v>
      </c>
      <c r="L3" s="556" t="s">
        <v>9</v>
      </c>
      <c r="M3" s="556" t="s">
        <v>10</v>
      </c>
      <c r="N3" s="20" t="s">
        <v>129</v>
      </c>
      <c r="O3" s="556" t="s">
        <v>11</v>
      </c>
      <c r="P3" s="565" t="s">
        <v>12</v>
      </c>
      <c r="Q3" s="558" t="s">
        <v>82</v>
      </c>
      <c r="R3" s="559"/>
      <c r="S3" s="559"/>
      <c r="T3" s="560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80</v>
      </c>
      <c r="F4" s="557"/>
      <c r="G4" s="557"/>
      <c r="H4" s="557"/>
      <c r="I4" s="557"/>
      <c r="J4" s="557"/>
      <c r="K4" s="557"/>
      <c r="L4" s="557"/>
      <c r="M4" s="557"/>
      <c r="N4" s="21" t="s">
        <v>81</v>
      </c>
      <c r="O4" s="557"/>
      <c r="P4" s="566"/>
      <c r="Q4" s="177"/>
      <c r="R4" s="178"/>
      <c r="S4" s="179"/>
      <c r="T4" s="561"/>
    </row>
    <row r="5" spans="1:20" ht="22.5" customHeight="1" x14ac:dyDescent="0.15">
      <c r="A5" s="18">
        <v>1</v>
      </c>
      <c r="B5" s="143"/>
      <c r="C5" s="144"/>
      <c r="D5" s="145"/>
      <c r="E5" s="146"/>
      <c r="F5" s="147"/>
      <c r="G5" s="147"/>
      <c r="H5" s="147"/>
      <c r="I5" s="147"/>
      <c r="J5" s="147"/>
      <c r="K5" s="148"/>
      <c r="L5" s="147"/>
      <c r="M5" s="149"/>
      <c r="N5" s="146"/>
      <c r="O5" s="147"/>
      <c r="P5" s="149"/>
      <c r="Q5" s="150"/>
      <c r="R5" s="147"/>
      <c r="S5" s="151"/>
      <c r="T5" s="22">
        <f t="shared" ref="T5:T13" si="0">SUM(E5:S5)</f>
        <v>0</v>
      </c>
    </row>
    <row r="6" spans="1:20" ht="22.5" customHeight="1" x14ac:dyDescent="0.15">
      <c r="A6" s="19">
        <v>2</v>
      </c>
      <c r="B6" s="152"/>
      <c r="C6" s="153"/>
      <c r="D6" s="154"/>
      <c r="E6" s="155"/>
      <c r="F6" s="156"/>
      <c r="G6" s="156"/>
      <c r="H6" s="156"/>
      <c r="I6" s="156"/>
      <c r="J6" s="156"/>
      <c r="K6" s="157"/>
      <c r="L6" s="156"/>
      <c r="M6" s="158"/>
      <c r="N6" s="155"/>
      <c r="O6" s="156"/>
      <c r="P6" s="158"/>
      <c r="Q6" s="159"/>
      <c r="R6" s="156"/>
      <c r="S6" s="160"/>
      <c r="T6" s="23">
        <f t="shared" si="0"/>
        <v>0</v>
      </c>
    </row>
    <row r="7" spans="1:20" ht="22.5" customHeight="1" x14ac:dyDescent="0.15">
      <c r="A7" s="19">
        <v>3</v>
      </c>
      <c r="B7" s="161"/>
      <c r="C7" s="153"/>
      <c r="D7" s="154"/>
      <c r="E7" s="162"/>
      <c r="F7" s="163"/>
      <c r="G7" s="163"/>
      <c r="H7" s="163"/>
      <c r="I7" s="163"/>
      <c r="J7" s="163"/>
      <c r="K7" s="164"/>
      <c r="L7" s="163"/>
      <c r="M7" s="165"/>
      <c r="N7" s="162"/>
      <c r="O7" s="163"/>
      <c r="P7" s="165"/>
      <c r="Q7" s="166"/>
      <c r="R7" s="163"/>
      <c r="S7" s="167"/>
      <c r="T7" s="23">
        <f t="shared" si="0"/>
        <v>0</v>
      </c>
    </row>
    <row r="8" spans="1:20" ht="22.5" customHeight="1" x14ac:dyDescent="0.15">
      <c r="A8" s="19">
        <v>4</v>
      </c>
      <c r="B8" s="161"/>
      <c r="C8" s="153"/>
      <c r="D8" s="154"/>
      <c r="E8" s="162"/>
      <c r="F8" s="163"/>
      <c r="G8" s="163"/>
      <c r="H8" s="163"/>
      <c r="I8" s="163"/>
      <c r="J8" s="163"/>
      <c r="K8" s="164"/>
      <c r="L8" s="163"/>
      <c r="M8" s="165"/>
      <c r="N8" s="162"/>
      <c r="O8" s="163"/>
      <c r="P8" s="165"/>
      <c r="Q8" s="166"/>
      <c r="R8" s="163"/>
      <c r="S8" s="167"/>
      <c r="T8" s="23">
        <f t="shared" si="0"/>
        <v>0</v>
      </c>
    </row>
    <row r="9" spans="1:20" ht="22.5" customHeight="1" x14ac:dyDescent="0.15">
      <c r="A9" s="19">
        <v>5</v>
      </c>
      <c r="B9" s="161"/>
      <c r="C9" s="153"/>
      <c r="D9" s="154"/>
      <c r="E9" s="162"/>
      <c r="F9" s="163"/>
      <c r="G9" s="163"/>
      <c r="H9" s="163"/>
      <c r="I9" s="163"/>
      <c r="J9" s="163"/>
      <c r="K9" s="164"/>
      <c r="L9" s="163"/>
      <c r="M9" s="165"/>
      <c r="N9" s="162"/>
      <c r="O9" s="163"/>
      <c r="P9" s="165"/>
      <c r="Q9" s="166"/>
      <c r="R9" s="163"/>
      <c r="S9" s="167"/>
      <c r="T9" s="23">
        <f t="shared" si="0"/>
        <v>0</v>
      </c>
    </row>
    <row r="10" spans="1:20" ht="22.5" customHeight="1" x14ac:dyDescent="0.15">
      <c r="A10" s="19">
        <v>6</v>
      </c>
      <c r="B10" s="161"/>
      <c r="C10" s="153"/>
      <c r="D10" s="154"/>
      <c r="E10" s="162"/>
      <c r="F10" s="163"/>
      <c r="G10" s="163"/>
      <c r="H10" s="163"/>
      <c r="I10" s="163"/>
      <c r="J10" s="163"/>
      <c r="K10" s="164"/>
      <c r="L10" s="163"/>
      <c r="M10" s="165"/>
      <c r="N10" s="162"/>
      <c r="O10" s="163"/>
      <c r="P10" s="165"/>
      <c r="Q10" s="166"/>
      <c r="R10" s="163"/>
      <c r="S10" s="167"/>
      <c r="T10" s="23">
        <f t="shared" si="0"/>
        <v>0</v>
      </c>
    </row>
    <row r="11" spans="1:20" ht="22.5" customHeight="1" x14ac:dyDescent="0.15">
      <c r="A11" s="19">
        <v>7</v>
      </c>
      <c r="B11" s="161"/>
      <c r="C11" s="153"/>
      <c r="D11" s="154"/>
      <c r="E11" s="162"/>
      <c r="F11" s="163"/>
      <c r="G11" s="163"/>
      <c r="H11" s="163"/>
      <c r="I11" s="163"/>
      <c r="J11" s="163"/>
      <c r="K11" s="164"/>
      <c r="L11" s="163"/>
      <c r="M11" s="165"/>
      <c r="N11" s="162"/>
      <c r="O11" s="163"/>
      <c r="P11" s="165"/>
      <c r="Q11" s="166"/>
      <c r="R11" s="163"/>
      <c r="S11" s="167"/>
      <c r="T11" s="23">
        <f t="shared" si="0"/>
        <v>0</v>
      </c>
    </row>
    <row r="12" spans="1:20" ht="22.5" customHeight="1" x14ac:dyDescent="0.15">
      <c r="A12" s="19">
        <v>8</v>
      </c>
      <c r="B12" s="161"/>
      <c r="C12" s="153"/>
      <c r="D12" s="154"/>
      <c r="E12" s="162"/>
      <c r="F12" s="163"/>
      <c r="G12" s="163"/>
      <c r="H12" s="163"/>
      <c r="I12" s="163"/>
      <c r="J12" s="163"/>
      <c r="K12" s="164"/>
      <c r="L12" s="163"/>
      <c r="M12" s="165"/>
      <c r="N12" s="162"/>
      <c r="O12" s="163"/>
      <c r="P12" s="165"/>
      <c r="Q12" s="166"/>
      <c r="R12" s="163"/>
      <c r="S12" s="167"/>
      <c r="T12" s="23">
        <f t="shared" si="0"/>
        <v>0</v>
      </c>
    </row>
    <row r="13" spans="1:20" ht="22.5" customHeight="1" x14ac:dyDescent="0.15">
      <c r="A13" s="19">
        <v>9</v>
      </c>
      <c r="B13" s="161"/>
      <c r="C13" s="153"/>
      <c r="D13" s="154"/>
      <c r="E13" s="162"/>
      <c r="F13" s="163"/>
      <c r="G13" s="163"/>
      <c r="H13" s="163"/>
      <c r="I13" s="163"/>
      <c r="J13" s="163"/>
      <c r="K13" s="164"/>
      <c r="L13" s="163"/>
      <c r="M13" s="165"/>
      <c r="N13" s="162"/>
      <c r="O13" s="163"/>
      <c r="P13" s="165"/>
      <c r="Q13" s="166"/>
      <c r="R13" s="163"/>
      <c r="S13" s="167"/>
      <c r="T13" s="23">
        <f t="shared" si="0"/>
        <v>0</v>
      </c>
    </row>
    <row r="14" spans="1:20" ht="22.5" customHeight="1" x14ac:dyDescent="0.15">
      <c r="A14" s="19">
        <v>10</v>
      </c>
      <c r="B14" s="161"/>
      <c r="C14" s="153"/>
      <c r="D14" s="154"/>
      <c r="E14" s="162"/>
      <c r="F14" s="163"/>
      <c r="G14" s="163"/>
      <c r="H14" s="163"/>
      <c r="I14" s="163"/>
      <c r="J14" s="163"/>
      <c r="K14" s="164"/>
      <c r="L14" s="163"/>
      <c r="M14" s="165"/>
      <c r="N14" s="162"/>
      <c r="O14" s="163"/>
      <c r="P14" s="165"/>
      <c r="Q14" s="166"/>
      <c r="R14" s="163"/>
      <c r="S14" s="167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1"/>
      <c r="C15" s="153"/>
      <c r="D15" s="154"/>
      <c r="E15" s="162"/>
      <c r="F15" s="163"/>
      <c r="G15" s="163"/>
      <c r="H15" s="163"/>
      <c r="I15" s="163"/>
      <c r="J15" s="163"/>
      <c r="K15" s="164"/>
      <c r="L15" s="163"/>
      <c r="M15" s="165"/>
      <c r="N15" s="162"/>
      <c r="O15" s="163"/>
      <c r="P15" s="165"/>
      <c r="Q15" s="166"/>
      <c r="R15" s="163"/>
      <c r="S15" s="167"/>
      <c r="T15" s="23">
        <f t="shared" si="1"/>
        <v>0</v>
      </c>
    </row>
    <row r="16" spans="1:20" ht="22.5" customHeight="1" x14ac:dyDescent="0.15">
      <c r="A16" s="19">
        <v>12</v>
      </c>
      <c r="B16" s="161"/>
      <c r="C16" s="153"/>
      <c r="D16" s="154"/>
      <c r="E16" s="162"/>
      <c r="F16" s="163"/>
      <c r="G16" s="163"/>
      <c r="H16" s="163"/>
      <c r="I16" s="163"/>
      <c r="J16" s="163"/>
      <c r="K16" s="164"/>
      <c r="L16" s="163"/>
      <c r="M16" s="165"/>
      <c r="N16" s="162"/>
      <c r="O16" s="163"/>
      <c r="P16" s="165"/>
      <c r="Q16" s="166"/>
      <c r="R16" s="163"/>
      <c r="S16" s="167"/>
      <c r="T16" s="23">
        <f t="shared" si="1"/>
        <v>0</v>
      </c>
    </row>
    <row r="17" spans="1:20" ht="22.5" customHeight="1" x14ac:dyDescent="0.15">
      <c r="A17" s="19">
        <v>13</v>
      </c>
      <c r="B17" s="161"/>
      <c r="C17" s="153"/>
      <c r="D17" s="154"/>
      <c r="E17" s="162"/>
      <c r="F17" s="163"/>
      <c r="G17" s="163"/>
      <c r="H17" s="163"/>
      <c r="I17" s="163"/>
      <c r="J17" s="163"/>
      <c r="K17" s="164"/>
      <c r="L17" s="163"/>
      <c r="M17" s="165"/>
      <c r="N17" s="162"/>
      <c r="O17" s="163"/>
      <c r="P17" s="165"/>
      <c r="Q17" s="166"/>
      <c r="R17" s="163"/>
      <c r="S17" s="167"/>
      <c r="T17" s="23">
        <f t="shared" si="1"/>
        <v>0</v>
      </c>
    </row>
    <row r="18" spans="1:20" ht="22.5" customHeight="1" x14ac:dyDescent="0.15">
      <c r="A18" s="19">
        <v>14</v>
      </c>
      <c r="B18" s="161"/>
      <c r="C18" s="153"/>
      <c r="D18" s="154"/>
      <c r="E18" s="162"/>
      <c r="F18" s="163"/>
      <c r="G18" s="163"/>
      <c r="H18" s="163"/>
      <c r="I18" s="163"/>
      <c r="J18" s="163"/>
      <c r="K18" s="164"/>
      <c r="L18" s="163"/>
      <c r="M18" s="165"/>
      <c r="N18" s="162"/>
      <c r="O18" s="163"/>
      <c r="P18" s="165"/>
      <c r="Q18" s="166"/>
      <c r="R18" s="163"/>
      <c r="S18" s="167"/>
      <c r="T18" s="23">
        <f t="shared" si="1"/>
        <v>0</v>
      </c>
    </row>
    <row r="19" spans="1:20" ht="22.5" customHeight="1" x14ac:dyDescent="0.15">
      <c r="A19" s="19">
        <v>15</v>
      </c>
      <c r="B19" s="161"/>
      <c r="C19" s="153"/>
      <c r="D19" s="154"/>
      <c r="E19" s="162"/>
      <c r="F19" s="163"/>
      <c r="G19" s="163"/>
      <c r="H19" s="163"/>
      <c r="I19" s="163"/>
      <c r="J19" s="163"/>
      <c r="K19" s="164"/>
      <c r="L19" s="163"/>
      <c r="M19" s="165"/>
      <c r="N19" s="162"/>
      <c r="O19" s="163"/>
      <c r="P19" s="165"/>
      <c r="Q19" s="166"/>
      <c r="R19" s="163"/>
      <c r="S19" s="167"/>
      <c r="T19" s="23">
        <f t="shared" si="1"/>
        <v>0</v>
      </c>
    </row>
    <row r="20" spans="1:20" ht="22.5" customHeight="1" x14ac:dyDescent="0.15">
      <c r="A20" s="19">
        <v>16</v>
      </c>
      <c r="B20" s="161"/>
      <c r="C20" s="153"/>
      <c r="D20" s="154"/>
      <c r="E20" s="162"/>
      <c r="F20" s="163"/>
      <c r="G20" s="163"/>
      <c r="H20" s="163"/>
      <c r="I20" s="163"/>
      <c r="J20" s="163"/>
      <c r="K20" s="164"/>
      <c r="L20" s="163"/>
      <c r="M20" s="165"/>
      <c r="N20" s="162"/>
      <c r="O20" s="163"/>
      <c r="P20" s="165"/>
      <c r="Q20" s="166"/>
      <c r="R20" s="163"/>
      <c r="S20" s="167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1"/>
      <c r="C21" s="153"/>
      <c r="D21" s="154"/>
      <c r="E21" s="162"/>
      <c r="F21" s="163"/>
      <c r="G21" s="163"/>
      <c r="H21" s="163"/>
      <c r="I21" s="163"/>
      <c r="J21" s="163"/>
      <c r="K21" s="164"/>
      <c r="L21" s="163"/>
      <c r="M21" s="165"/>
      <c r="N21" s="162"/>
      <c r="O21" s="163"/>
      <c r="P21" s="165"/>
      <c r="Q21" s="166"/>
      <c r="R21" s="163"/>
      <c r="S21" s="167"/>
      <c r="T21" s="23">
        <f t="shared" si="2"/>
        <v>0</v>
      </c>
    </row>
    <row r="22" spans="1:20" ht="22.5" customHeight="1" x14ac:dyDescent="0.15">
      <c r="A22" s="19">
        <v>18</v>
      </c>
      <c r="B22" s="161"/>
      <c r="C22" s="153"/>
      <c r="D22" s="154"/>
      <c r="E22" s="162"/>
      <c r="F22" s="163"/>
      <c r="G22" s="163"/>
      <c r="H22" s="163"/>
      <c r="I22" s="163"/>
      <c r="J22" s="163"/>
      <c r="K22" s="164"/>
      <c r="L22" s="163"/>
      <c r="M22" s="165"/>
      <c r="N22" s="162"/>
      <c r="O22" s="163"/>
      <c r="P22" s="165"/>
      <c r="Q22" s="166"/>
      <c r="R22" s="163"/>
      <c r="S22" s="167"/>
      <c r="T22" s="23">
        <f t="shared" si="2"/>
        <v>0</v>
      </c>
    </row>
    <row r="23" spans="1:20" ht="22.5" customHeight="1" x14ac:dyDescent="0.15">
      <c r="A23" s="19">
        <v>19</v>
      </c>
      <c r="B23" s="161"/>
      <c r="C23" s="153"/>
      <c r="D23" s="154"/>
      <c r="E23" s="162"/>
      <c r="F23" s="163"/>
      <c r="G23" s="163"/>
      <c r="H23" s="163"/>
      <c r="I23" s="163"/>
      <c r="J23" s="163"/>
      <c r="K23" s="164"/>
      <c r="L23" s="163"/>
      <c r="M23" s="165"/>
      <c r="N23" s="162"/>
      <c r="O23" s="163"/>
      <c r="P23" s="165"/>
      <c r="Q23" s="166"/>
      <c r="R23" s="163"/>
      <c r="S23" s="167"/>
      <c r="T23" s="23">
        <f t="shared" si="2"/>
        <v>0</v>
      </c>
    </row>
    <row r="24" spans="1:20" ht="22.5" customHeight="1" thickBot="1" x14ac:dyDescent="0.2">
      <c r="A24" s="24">
        <v>20</v>
      </c>
      <c r="B24" s="168"/>
      <c r="C24" s="169"/>
      <c r="D24" s="170"/>
      <c r="E24" s="171"/>
      <c r="F24" s="172"/>
      <c r="G24" s="172"/>
      <c r="H24" s="172"/>
      <c r="I24" s="172"/>
      <c r="J24" s="172"/>
      <c r="K24" s="173"/>
      <c r="L24" s="172"/>
      <c r="M24" s="174"/>
      <c r="N24" s="171"/>
      <c r="O24" s="172"/>
      <c r="P24" s="174"/>
      <c r="Q24" s="175"/>
      <c r="R24" s="172"/>
      <c r="S24" s="176"/>
      <c r="T24" s="25">
        <f t="shared" si="2"/>
        <v>0</v>
      </c>
    </row>
    <row r="25" spans="1:20" ht="22.5" customHeight="1" thickTop="1" x14ac:dyDescent="0.15">
      <c r="A25" s="562" t="s">
        <v>83</v>
      </c>
      <c r="B25" s="563"/>
      <c r="C25" s="563" t="s">
        <v>85</v>
      </c>
      <c r="D25" s="564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2"/>
      <c r="B26" s="553"/>
      <c r="C26" s="553" t="s">
        <v>86</v>
      </c>
      <c r="D26" s="555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50" t="s">
        <v>84</v>
      </c>
      <c r="B27" s="551"/>
      <c r="C27" s="551" t="s">
        <v>85</v>
      </c>
      <c r="D27" s="55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2"/>
      <c r="B28" s="553"/>
      <c r="C28" s="553" t="s">
        <v>86</v>
      </c>
      <c r="D28" s="555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count="4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allowBlank="1" showInputMessage="1" showErrorMessage="1" promptTitle="※「月」は自動入力されますので、数字のみ入力してください。" prompt="（例）7月 → 7" sqref="Q4:S4" xr:uid="{00000000-0002-0000-01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8"/>
  <sheetViews>
    <sheetView workbookViewId="0">
      <pane xSplit="2" ySplit="4" topLeftCell="C20" activePane="bottomRight" state="frozen"/>
      <selection activeCell="T30" sqref="T30"/>
      <selection pane="topRight" activeCell="T30" sqref="T30"/>
      <selection pane="bottomLeft" activeCell="T30" sqref="T30"/>
      <selection pane="bottomRight" activeCell="O3" sqref="O3:O4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88</v>
      </c>
      <c r="B1" s="17"/>
      <c r="C1" s="17"/>
      <c r="D1" s="17"/>
      <c r="E1" s="17"/>
      <c r="F1" s="17"/>
      <c r="G1" s="17"/>
      <c r="H1" s="17"/>
      <c r="I1" s="17"/>
      <c r="J1" s="17"/>
      <c r="K1" s="180" t="s">
        <v>127</v>
      </c>
      <c r="L1" s="549">
        <f>算定基礎賃金等報告!F12</f>
        <v>0</v>
      </c>
      <c r="M1" s="549"/>
      <c r="N1" s="549"/>
      <c r="O1" s="549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8" t="s">
        <v>2</v>
      </c>
      <c r="D3" s="559"/>
      <c r="E3" s="20" t="s">
        <v>128</v>
      </c>
      <c r="F3" s="556" t="s">
        <v>3</v>
      </c>
      <c r="G3" s="556" t="s">
        <v>4</v>
      </c>
      <c r="H3" s="556" t="s">
        <v>5</v>
      </c>
      <c r="I3" s="556" t="s">
        <v>6</v>
      </c>
      <c r="J3" s="556" t="s">
        <v>7</v>
      </c>
      <c r="K3" s="556" t="s">
        <v>8</v>
      </c>
      <c r="L3" s="556" t="s">
        <v>9</v>
      </c>
      <c r="M3" s="556" t="s">
        <v>10</v>
      </c>
      <c r="N3" s="20" t="s">
        <v>129</v>
      </c>
      <c r="O3" s="556" t="s">
        <v>11</v>
      </c>
      <c r="P3" s="565" t="s">
        <v>12</v>
      </c>
      <c r="Q3" s="558" t="s">
        <v>82</v>
      </c>
      <c r="R3" s="559"/>
      <c r="S3" s="559"/>
      <c r="T3" s="560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80</v>
      </c>
      <c r="F4" s="557"/>
      <c r="G4" s="557"/>
      <c r="H4" s="557"/>
      <c r="I4" s="557"/>
      <c r="J4" s="557"/>
      <c r="K4" s="557"/>
      <c r="L4" s="557"/>
      <c r="M4" s="557"/>
      <c r="N4" s="21" t="s">
        <v>81</v>
      </c>
      <c r="O4" s="557"/>
      <c r="P4" s="566"/>
      <c r="Q4" s="177"/>
      <c r="R4" s="178"/>
      <c r="S4" s="179"/>
      <c r="T4" s="561"/>
    </row>
    <row r="5" spans="1:20" ht="22.5" customHeight="1" x14ac:dyDescent="0.15">
      <c r="A5" s="18">
        <v>1</v>
      </c>
      <c r="B5" s="143"/>
      <c r="C5" s="144"/>
      <c r="D5" s="145"/>
      <c r="E5" s="146"/>
      <c r="F5" s="147"/>
      <c r="G5" s="147"/>
      <c r="H5" s="147"/>
      <c r="I5" s="147"/>
      <c r="J5" s="147"/>
      <c r="K5" s="148"/>
      <c r="L5" s="147"/>
      <c r="M5" s="149"/>
      <c r="N5" s="146"/>
      <c r="O5" s="147"/>
      <c r="P5" s="149"/>
      <c r="Q5" s="150"/>
      <c r="R5" s="147"/>
      <c r="S5" s="151"/>
      <c r="T5" s="22">
        <f t="shared" ref="T5:T13" si="0">SUM(E5:S5)</f>
        <v>0</v>
      </c>
    </row>
    <row r="6" spans="1:20" ht="22.5" customHeight="1" x14ac:dyDescent="0.15">
      <c r="A6" s="19">
        <v>2</v>
      </c>
      <c r="B6" s="152"/>
      <c r="C6" s="153"/>
      <c r="D6" s="154"/>
      <c r="E6" s="155"/>
      <c r="F6" s="156"/>
      <c r="G6" s="156"/>
      <c r="H6" s="156"/>
      <c r="I6" s="156"/>
      <c r="J6" s="156"/>
      <c r="K6" s="157"/>
      <c r="L6" s="156"/>
      <c r="M6" s="158"/>
      <c r="N6" s="155"/>
      <c r="O6" s="156"/>
      <c r="P6" s="158"/>
      <c r="Q6" s="159"/>
      <c r="R6" s="156"/>
      <c r="S6" s="160"/>
      <c r="T6" s="23">
        <f t="shared" si="0"/>
        <v>0</v>
      </c>
    </row>
    <row r="7" spans="1:20" ht="22.5" customHeight="1" x14ac:dyDescent="0.15">
      <c r="A7" s="19">
        <v>3</v>
      </c>
      <c r="B7" s="161"/>
      <c r="C7" s="153"/>
      <c r="D7" s="154"/>
      <c r="E7" s="162"/>
      <c r="F7" s="163"/>
      <c r="G7" s="163"/>
      <c r="H7" s="163"/>
      <c r="I7" s="163"/>
      <c r="J7" s="163"/>
      <c r="K7" s="163"/>
      <c r="L7" s="163"/>
      <c r="M7" s="165"/>
      <c r="N7" s="162"/>
      <c r="O7" s="163"/>
      <c r="P7" s="165"/>
      <c r="Q7" s="166"/>
      <c r="R7" s="163"/>
      <c r="S7" s="167"/>
      <c r="T7" s="23">
        <f t="shared" si="0"/>
        <v>0</v>
      </c>
    </row>
    <row r="8" spans="1:20" ht="22.5" customHeight="1" x14ac:dyDescent="0.15">
      <c r="A8" s="19">
        <v>4</v>
      </c>
      <c r="B8" s="161"/>
      <c r="C8" s="153"/>
      <c r="D8" s="154"/>
      <c r="E8" s="162"/>
      <c r="F8" s="163"/>
      <c r="G8" s="163"/>
      <c r="H8" s="163"/>
      <c r="I8" s="163"/>
      <c r="J8" s="163"/>
      <c r="K8" s="164"/>
      <c r="L8" s="163"/>
      <c r="M8" s="165"/>
      <c r="N8" s="162"/>
      <c r="O8" s="163"/>
      <c r="P8" s="165"/>
      <c r="Q8" s="166"/>
      <c r="R8" s="163"/>
      <c r="S8" s="167"/>
      <c r="T8" s="23">
        <f t="shared" si="0"/>
        <v>0</v>
      </c>
    </row>
    <row r="9" spans="1:20" ht="22.5" customHeight="1" x14ac:dyDescent="0.15">
      <c r="A9" s="19">
        <v>5</v>
      </c>
      <c r="B9" s="161"/>
      <c r="C9" s="153"/>
      <c r="D9" s="154"/>
      <c r="E9" s="162"/>
      <c r="F9" s="163"/>
      <c r="G9" s="163"/>
      <c r="H9" s="163"/>
      <c r="I9" s="163"/>
      <c r="J9" s="163"/>
      <c r="K9" s="164"/>
      <c r="L9" s="163"/>
      <c r="M9" s="165"/>
      <c r="N9" s="162"/>
      <c r="O9" s="163"/>
      <c r="P9" s="165"/>
      <c r="Q9" s="166"/>
      <c r="R9" s="163"/>
      <c r="S9" s="167"/>
      <c r="T9" s="23">
        <f t="shared" si="0"/>
        <v>0</v>
      </c>
    </row>
    <row r="10" spans="1:20" ht="22.5" customHeight="1" x14ac:dyDescent="0.15">
      <c r="A10" s="19">
        <v>6</v>
      </c>
      <c r="B10" s="161"/>
      <c r="C10" s="153"/>
      <c r="D10" s="154"/>
      <c r="E10" s="162"/>
      <c r="F10" s="163"/>
      <c r="G10" s="163"/>
      <c r="H10" s="163"/>
      <c r="I10" s="163"/>
      <c r="J10" s="163"/>
      <c r="K10" s="164"/>
      <c r="L10" s="163"/>
      <c r="M10" s="165"/>
      <c r="N10" s="162"/>
      <c r="O10" s="163"/>
      <c r="P10" s="165"/>
      <c r="Q10" s="166"/>
      <c r="R10" s="163"/>
      <c r="S10" s="167"/>
      <c r="T10" s="23">
        <f t="shared" si="0"/>
        <v>0</v>
      </c>
    </row>
    <row r="11" spans="1:20" ht="22.5" customHeight="1" x14ac:dyDescent="0.15">
      <c r="A11" s="19">
        <v>7</v>
      </c>
      <c r="B11" s="161"/>
      <c r="C11" s="153"/>
      <c r="D11" s="154"/>
      <c r="E11" s="162"/>
      <c r="F11" s="163"/>
      <c r="G11" s="163"/>
      <c r="H11" s="163"/>
      <c r="I11" s="163"/>
      <c r="J11" s="163"/>
      <c r="K11" s="164"/>
      <c r="L11" s="163"/>
      <c r="M11" s="165"/>
      <c r="N11" s="162"/>
      <c r="O11" s="163"/>
      <c r="P11" s="165"/>
      <c r="Q11" s="166"/>
      <c r="R11" s="163"/>
      <c r="S11" s="167"/>
      <c r="T11" s="23">
        <f t="shared" si="0"/>
        <v>0</v>
      </c>
    </row>
    <row r="12" spans="1:20" ht="22.5" customHeight="1" x14ac:dyDescent="0.15">
      <c r="A12" s="19">
        <v>8</v>
      </c>
      <c r="B12" s="161"/>
      <c r="C12" s="153"/>
      <c r="D12" s="154"/>
      <c r="E12" s="162"/>
      <c r="F12" s="163"/>
      <c r="G12" s="163"/>
      <c r="H12" s="163"/>
      <c r="I12" s="163"/>
      <c r="J12" s="163"/>
      <c r="K12" s="164"/>
      <c r="L12" s="163"/>
      <c r="M12" s="165"/>
      <c r="N12" s="162"/>
      <c r="O12" s="163"/>
      <c r="P12" s="165"/>
      <c r="Q12" s="166"/>
      <c r="R12" s="163"/>
      <c r="S12" s="167"/>
      <c r="T12" s="23">
        <f t="shared" si="0"/>
        <v>0</v>
      </c>
    </row>
    <row r="13" spans="1:20" ht="22.5" customHeight="1" x14ac:dyDescent="0.15">
      <c r="A13" s="19">
        <v>9</v>
      </c>
      <c r="B13" s="161"/>
      <c r="C13" s="153"/>
      <c r="D13" s="154"/>
      <c r="E13" s="162"/>
      <c r="F13" s="163"/>
      <c r="G13" s="163"/>
      <c r="H13" s="163"/>
      <c r="I13" s="163"/>
      <c r="J13" s="163"/>
      <c r="K13" s="164"/>
      <c r="L13" s="163"/>
      <c r="M13" s="165"/>
      <c r="N13" s="162"/>
      <c r="O13" s="163"/>
      <c r="P13" s="165"/>
      <c r="Q13" s="166"/>
      <c r="R13" s="163"/>
      <c r="S13" s="167"/>
      <c r="T13" s="23">
        <f t="shared" si="0"/>
        <v>0</v>
      </c>
    </row>
    <row r="14" spans="1:20" ht="22.5" customHeight="1" x14ac:dyDescent="0.15">
      <c r="A14" s="19">
        <v>10</v>
      </c>
      <c r="B14" s="161"/>
      <c r="C14" s="153"/>
      <c r="D14" s="154"/>
      <c r="E14" s="162"/>
      <c r="F14" s="163"/>
      <c r="G14" s="163"/>
      <c r="H14" s="163"/>
      <c r="I14" s="163"/>
      <c r="J14" s="163"/>
      <c r="K14" s="164"/>
      <c r="L14" s="163"/>
      <c r="M14" s="165"/>
      <c r="N14" s="162"/>
      <c r="O14" s="163"/>
      <c r="P14" s="165"/>
      <c r="Q14" s="166"/>
      <c r="R14" s="163"/>
      <c r="S14" s="167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1"/>
      <c r="C15" s="153"/>
      <c r="D15" s="154"/>
      <c r="E15" s="162"/>
      <c r="F15" s="163"/>
      <c r="G15" s="163"/>
      <c r="H15" s="163"/>
      <c r="I15" s="163"/>
      <c r="J15" s="163"/>
      <c r="K15" s="164"/>
      <c r="L15" s="163"/>
      <c r="M15" s="165"/>
      <c r="N15" s="162"/>
      <c r="O15" s="163"/>
      <c r="P15" s="165"/>
      <c r="Q15" s="166"/>
      <c r="R15" s="163"/>
      <c r="S15" s="167"/>
      <c r="T15" s="23">
        <f t="shared" si="1"/>
        <v>0</v>
      </c>
    </row>
    <row r="16" spans="1:20" ht="22.5" customHeight="1" x14ac:dyDescent="0.15">
      <c r="A16" s="19">
        <v>12</v>
      </c>
      <c r="B16" s="161"/>
      <c r="C16" s="153"/>
      <c r="D16" s="154"/>
      <c r="E16" s="162"/>
      <c r="F16" s="163"/>
      <c r="G16" s="163"/>
      <c r="H16" s="163"/>
      <c r="I16" s="163"/>
      <c r="J16" s="163"/>
      <c r="K16" s="164"/>
      <c r="L16" s="163"/>
      <c r="M16" s="165"/>
      <c r="N16" s="162"/>
      <c r="O16" s="163"/>
      <c r="P16" s="165"/>
      <c r="Q16" s="166"/>
      <c r="R16" s="163"/>
      <c r="S16" s="167"/>
      <c r="T16" s="23">
        <f t="shared" si="1"/>
        <v>0</v>
      </c>
    </row>
    <row r="17" spans="1:20" ht="22.5" customHeight="1" x14ac:dyDescent="0.15">
      <c r="A17" s="19">
        <v>13</v>
      </c>
      <c r="B17" s="161"/>
      <c r="C17" s="153"/>
      <c r="D17" s="154"/>
      <c r="E17" s="162"/>
      <c r="F17" s="163"/>
      <c r="G17" s="163"/>
      <c r="H17" s="163"/>
      <c r="I17" s="163"/>
      <c r="J17" s="163"/>
      <c r="K17" s="164"/>
      <c r="L17" s="163"/>
      <c r="M17" s="165"/>
      <c r="N17" s="162"/>
      <c r="O17" s="163"/>
      <c r="P17" s="165"/>
      <c r="Q17" s="166"/>
      <c r="R17" s="163"/>
      <c r="S17" s="167"/>
      <c r="T17" s="23">
        <f t="shared" si="1"/>
        <v>0</v>
      </c>
    </row>
    <row r="18" spans="1:20" ht="22.5" customHeight="1" x14ac:dyDescent="0.15">
      <c r="A18" s="19">
        <v>14</v>
      </c>
      <c r="B18" s="161"/>
      <c r="C18" s="153"/>
      <c r="D18" s="154"/>
      <c r="E18" s="162"/>
      <c r="F18" s="163"/>
      <c r="G18" s="163"/>
      <c r="H18" s="163"/>
      <c r="I18" s="163"/>
      <c r="J18" s="163"/>
      <c r="K18" s="164"/>
      <c r="L18" s="163"/>
      <c r="M18" s="165"/>
      <c r="N18" s="162"/>
      <c r="O18" s="163"/>
      <c r="P18" s="165"/>
      <c r="Q18" s="166"/>
      <c r="R18" s="163"/>
      <c r="S18" s="167"/>
      <c r="T18" s="23">
        <f t="shared" si="1"/>
        <v>0</v>
      </c>
    </row>
    <row r="19" spans="1:20" ht="22.5" customHeight="1" x14ac:dyDescent="0.15">
      <c r="A19" s="19">
        <v>15</v>
      </c>
      <c r="B19" s="161"/>
      <c r="C19" s="153"/>
      <c r="D19" s="154"/>
      <c r="E19" s="162"/>
      <c r="F19" s="163"/>
      <c r="G19" s="163"/>
      <c r="H19" s="163"/>
      <c r="I19" s="163"/>
      <c r="J19" s="163"/>
      <c r="K19" s="164"/>
      <c r="L19" s="163"/>
      <c r="M19" s="165"/>
      <c r="N19" s="162"/>
      <c r="O19" s="163"/>
      <c r="P19" s="165"/>
      <c r="Q19" s="166"/>
      <c r="R19" s="163"/>
      <c r="S19" s="167"/>
      <c r="T19" s="23">
        <f t="shared" si="1"/>
        <v>0</v>
      </c>
    </row>
    <row r="20" spans="1:20" ht="22.5" customHeight="1" x14ac:dyDescent="0.15">
      <c r="A20" s="19">
        <v>16</v>
      </c>
      <c r="B20" s="161"/>
      <c r="C20" s="153"/>
      <c r="D20" s="154"/>
      <c r="E20" s="162"/>
      <c r="F20" s="163"/>
      <c r="G20" s="163"/>
      <c r="H20" s="163"/>
      <c r="I20" s="163"/>
      <c r="J20" s="163"/>
      <c r="K20" s="164"/>
      <c r="L20" s="163"/>
      <c r="M20" s="165"/>
      <c r="N20" s="162"/>
      <c r="O20" s="163"/>
      <c r="P20" s="165"/>
      <c r="Q20" s="166"/>
      <c r="R20" s="163"/>
      <c r="S20" s="167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1"/>
      <c r="C21" s="153"/>
      <c r="D21" s="154"/>
      <c r="E21" s="162"/>
      <c r="F21" s="163"/>
      <c r="G21" s="163"/>
      <c r="H21" s="163"/>
      <c r="I21" s="163"/>
      <c r="J21" s="163"/>
      <c r="K21" s="164"/>
      <c r="L21" s="163"/>
      <c r="M21" s="165"/>
      <c r="N21" s="162"/>
      <c r="O21" s="163"/>
      <c r="P21" s="165"/>
      <c r="Q21" s="166"/>
      <c r="R21" s="163"/>
      <c r="S21" s="167"/>
      <c r="T21" s="23">
        <f t="shared" si="2"/>
        <v>0</v>
      </c>
    </row>
    <row r="22" spans="1:20" ht="22.5" customHeight="1" x14ac:dyDescent="0.15">
      <c r="A22" s="19">
        <v>18</v>
      </c>
      <c r="B22" s="161"/>
      <c r="C22" s="153"/>
      <c r="D22" s="154"/>
      <c r="E22" s="162"/>
      <c r="F22" s="163"/>
      <c r="G22" s="163"/>
      <c r="H22" s="163"/>
      <c r="I22" s="163"/>
      <c r="J22" s="163"/>
      <c r="K22" s="164"/>
      <c r="L22" s="163"/>
      <c r="M22" s="165"/>
      <c r="N22" s="162"/>
      <c r="O22" s="163"/>
      <c r="P22" s="165"/>
      <c r="Q22" s="166"/>
      <c r="R22" s="163"/>
      <c r="S22" s="167"/>
      <c r="T22" s="23">
        <f t="shared" si="2"/>
        <v>0</v>
      </c>
    </row>
    <row r="23" spans="1:20" ht="22.5" customHeight="1" x14ac:dyDescent="0.15">
      <c r="A23" s="19">
        <v>19</v>
      </c>
      <c r="B23" s="161"/>
      <c r="C23" s="153"/>
      <c r="D23" s="154"/>
      <c r="E23" s="162"/>
      <c r="F23" s="163"/>
      <c r="G23" s="163"/>
      <c r="H23" s="163"/>
      <c r="I23" s="163"/>
      <c r="J23" s="163"/>
      <c r="K23" s="164"/>
      <c r="L23" s="163"/>
      <c r="M23" s="165"/>
      <c r="N23" s="162"/>
      <c r="O23" s="163"/>
      <c r="P23" s="165"/>
      <c r="Q23" s="166"/>
      <c r="R23" s="163"/>
      <c r="S23" s="167"/>
      <c r="T23" s="23">
        <f t="shared" si="2"/>
        <v>0</v>
      </c>
    </row>
    <row r="24" spans="1:20" ht="22.5" customHeight="1" thickBot="1" x14ac:dyDescent="0.2">
      <c r="A24" s="24">
        <v>20</v>
      </c>
      <c r="B24" s="168"/>
      <c r="C24" s="169"/>
      <c r="D24" s="170"/>
      <c r="E24" s="171"/>
      <c r="F24" s="172"/>
      <c r="G24" s="172"/>
      <c r="H24" s="172"/>
      <c r="I24" s="172"/>
      <c r="J24" s="172"/>
      <c r="K24" s="173"/>
      <c r="L24" s="172"/>
      <c r="M24" s="174"/>
      <c r="N24" s="171"/>
      <c r="O24" s="172"/>
      <c r="P24" s="174"/>
      <c r="Q24" s="175"/>
      <c r="R24" s="172"/>
      <c r="S24" s="176"/>
      <c r="T24" s="25">
        <f t="shared" si="2"/>
        <v>0</v>
      </c>
    </row>
    <row r="25" spans="1:20" ht="22.5" customHeight="1" thickTop="1" x14ac:dyDescent="0.15">
      <c r="A25" s="562" t="s">
        <v>83</v>
      </c>
      <c r="B25" s="563"/>
      <c r="C25" s="563" t="s">
        <v>85</v>
      </c>
      <c r="D25" s="564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2"/>
      <c r="B26" s="553"/>
      <c r="C26" s="553" t="s">
        <v>86</v>
      </c>
      <c r="D26" s="555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50" t="s">
        <v>84</v>
      </c>
      <c r="B27" s="551"/>
      <c r="C27" s="551" t="s">
        <v>85</v>
      </c>
      <c r="D27" s="55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2"/>
      <c r="B28" s="553"/>
      <c r="C28" s="553" t="s">
        <v>86</v>
      </c>
      <c r="D28" s="555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4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allowBlank="1" showInputMessage="1" showErrorMessage="1" promptTitle="※「月」は自動入力されますので、数字のみ入力してください。" prompt="（例）7月 → 7" sqref="Q4:S4" xr:uid="{00000000-0002-0000-02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8"/>
  <sheetViews>
    <sheetView tabSelected="1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P3" sqref="P3:P4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79</v>
      </c>
      <c r="B1" s="50"/>
      <c r="C1" s="50"/>
      <c r="D1" s="50"/>
      <c r="E1" s="50"/>
      <c r="F1" s="50"/>
      <c r="G1" s="50"/>
      <c r="H1" s="50"/>
      <c r="I1" s="50"/>
      <c r="J1" s="50"/>
      <c r="K1" s="180" t="s">
        <v>127</v>
      </c>
      <c r="L1" s="549">
        <f>算定基礎賃金等報告!F12</f>
        <v>0</v>
      </c>
      <c r="M1" s="549"/>
      <c r="N1" s="549"/>
      <c r="O1" s="549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8" t="s">
        <v>2</v>
      </c>
      <c r="D3" s="559"/>
      <c r="E3" s="20" t="s">
        <v>128</v>
      </c>
      <c r="F3" s="556" t="s">
        <v>3</v>
      </c>
      <c r="G3" s="556" t="s">
        <v>4</v>
      </c>
      <c r="H3" s="556" t="s">
        <v>5</v>
      </c>
      <c r="I3" s="556" t="s">
        <v>6</v>
      </c>
      <c r="J3" s="556" t="s">
        <v>7</v>
      </c>
      <c r="K3" s="556" t="s">
        <v>8</v>
      </c>
      <c r="L3" s="556" t="s">
        <v>9</v>
      </c>
      <c r="M3" s="556" t="s">
        <v>10</v>
      </c>
      <c r="N3" s="20" t="s">
        <v>129</v>
      </c>
      <c r="O3" s="556" t="s">
        <v>11</v>
      </c>
      <c r="P3" s="565" t="s">
        <v>12</v>
      </c>
      <c r="Q3" s="558" t="s">
        <v>82</v>
      </c>
      <c r="R3" s="559"/>
      <c r="S3" s="559"/>
      <c r="T3" s="560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80</v>
      </c>
      <c r="F4" s="557"/>
      <c r="G4" s="557"/>
      <c r="H4" s="557"/>
      <c r="I4" s="557"/>
      <c r="J4" s="557"/>
      <c r="K4" s="557"/>
      <c r="L4" s="557"/>
      <c r="M4" s="557"/>
      <c r="N4" s="21" t="s">
        <v>81</v>
      </c>
      <c r="O4" s="557"/>
      <c r="P4" s="566"/>
      <c r="Q4" s="177"/>
      <c r="R4" s="178"/>
      <c r="S4" s="179"/>
      <c r="T4" s="561"/>
    </row>
    <row r="5" spans="1:20" ht="22.5" customHeight="1" x14ac:dyDescent="0.15">
      <c r="A5" s="18">
        <v>1</v>
      </c>
      <c r="B5" s="143"/>
      <c r="C5" s="144"/>
      <c r="D5" s="145"/>
      <c r="E5" s="146"/>
      <c r="F5" s="147"/>
      <c r="G5" s="147"/>
      <c r="H5" s="147"/>
      <c r="I5" s="147"/>
      <c r="J5" s="147"/>
      <c r="K5" s="148"/>
      <c r="L5" s="147"/>
      <c r="M5" s="149"/>
      <c r="N5" s="146"/>
      <c r="O5" s="147"/>
      <c r="P5" s="149"/>
      <c r="Q5" s="150"/>
      <c r="R5" s="147"/>
      <c r="S5" s="151"/>
      <c r="T5" s="22">
        <f t="shared" ref="T5:T13" si="0">SUM(E5:S5)</f>
        <v>0</v>
      </c>
    </row>
    <row r="6" spans="1:20" ht="22.5" customHeight="1" x14ac:dyDescent="0.15">
      <c r="A6" s="19">
        <v>2</v>
      </c>
      <c r="B6" s="152"/>
      <c r="C6" s="153"/>
      <c r="D6" s="154"/>
      <c r="E6" s="155"/>
      <c r="F6" s="156"/>
      <c r="G6" s="156"/>
      <c r="H6" s="156"/>
      <c r="I6" s="156"/>
      <c r="J6" s="156"/>
      <c r="K6" s="157"/>
      <c r="L6" s="156"/>
      <c r="M6" s="158"/>
      <c r="N6" s="155"/>
      <c r="O6" s="156"/>
      <c r="P6" s="158"/>
      <c r="Q6" s="159"/>
      <c r="R6" s="156"/>
      <c r="S6" s="160"/>
      <c r="T6" s="23">
        <f t="shared" si="0"/>
        <v>0</v>
      </c>
    </row>
    <row r="7" spans="1:20" ht="22.5" customHeight="1" x14ac:dyDescent="0.15">
      <c r="A7" s="19">
        <v>3</v>
      </c>
      <c r="B7" s="161"/>
      <c r="C7" s="153"/>
      <c r="D7" s="154"/>
      <c r="E7" s="162"/>
      <c r="F7" s="163"/>
      <c r="G7" s="163"/>
      <c r="H7" s="163"/>
      <c r="I7" s="163"/>
      <c r="J7" s="163"/>
      <c r="K7" s="164"/>
      <c r="L7" s="163"/>
      <c r="M7" s="165"/>
      <c r="N7" s="162"/>
      <c r="O7" s="163"/>
      <c r="P7" s="165"/>
      <c r="Q7" s="166"/>
      <c r="R7" s="163"/>
      <c r="S7" s="167"/>
      <c r="T7" s="23">
        <f t="shared" si="0"/>
        <v>0</v>
      </c>
    </row>
    <row r="8" spans="1:20" ht="22.5" customHeight="1" x14ac:dyDescent="0.15">
      <c r="A8" s="19">
        <v>4</v>
      </c>
      <c r="B8" s="161"/>
      <c r="C8" s="153"/>
      <c r="D8" s="154"/>
      <c r="E8" s="162"/>
      <c r="F8" s="163"/>
      <c r="G8" s="163"/>
      <c r="H8" s="163"/>
      <c r="I8" s="163"/>
      <c r="J8" s="163"/>
      <c r="K8" s="164"/>
      <c r="L8" s="163"/>
      <c r="M8" s="165"/>
      <c r="N8" s="162"/>
      <c r="O8" s="163"/>
      <c r="P8" s="165"/>
      <c r="Q8" s="166"/>
      <c r="R8" s="163"/>
      <c r="S8" s="167"/>
      <c r="T8" s="23">
        <f t="shared" si="0"/>
        <v>0</v>
      </c>
    </row>
    <row r="9" spans="1:20" ht="22.5" customHeight="1" x14ac:dyDescent="0.15">
      <c r="A9" s="19">
        <v>5</v>
      </c>
      <c r="B9" s="161"/>
      <c r="C9" s="153"/>
      <c r="D9" s="154"/>
      <c r="E9" s="162"/>
      <c r="F9" s="163"/>
      <c r="G9" s="163"/>
      <c r="H9" s="163"/>
      <c r="I9" s="163"/>
      <c r="J9" s="163"/>
      <c r="K9" s="164"/>
      <c r="L9" s="163"/>
      <c r="M9" s="165"/>
      <c r="N9" s="162"/>
      <c r="O9" s="163"/>
      <c r="P9" s="165"/>
      <c r="Q9" s="166"/>
      <c r="R9" s="163"/>
      <c r="S9" s="167"/>
      <c r="T9" s="23">
        <f t="shared" si="0"/>
        <v>0</v>
      </c>
    </row>
    <row r="10" spans="1:20" ht="22.5" customHeight="1" x14ac:dyDescent="0.15">
      <c r="A10" s="19">
        <v>6</v>
      </c>
      <c r="B10" s="161"/>
      <c r="C10" s="153"/>
      <c r="D10" s="154"/>
      <c r="E10" s="162"/>
      <c r="F10" s="163"/>
      <c r="G10" s="163"/>
      <c r="H10" s="163"/>
      <c r="I10" s="163"/>
      <c r="J10" s="163"/>
      <c r="K10" s="164"/>
      <c r="L10" s="163"/>
      <c r="M10" s="165"/>
      <c r="N10" s="162"/>
      <c r="O10" s="163"/>
      <c r="P10" s="165"/>
      <c r="Q10" s="166"/>
      <c r="R10" s="163"/>
      <c r="S10" s="167"/>
      <c r="T10" s="23">
        <f t="shared" si="0"/>
        <v>0</v>
      </c>
    </row>
    <row r="11" spans="1:20" ht="22.5" customHeight="1" x14ac:dyDescent="0.15">
      <c r="A11" s="19">
        <v>7</v>
      </c>
      <c r="B11" s="161"/>
      <c r="C11" s="153"/>
      <c r="D11" s="154"/>
      <c r="E11" s="162"/>
      <c r="F11" s="163"/>
      <c r="G11" s="163"/>
      <c r="H11" s="163"/>
      <c r="I11" s="163"/>
      <c r="J11" s="163"/>
      <c r="K11" s="164"/>
      <c r="L11" s="163"/>
      <c r="M11" s="165"/>
      <c r="N11" s="162"/>
      <c r="O11" s="163"/>
      <c r="P11" s="165"/>
      <c r="Q11" s="166"/>
      <c r="R11" s="163"/>
      <c r="S11" s="167"/>
      <c r="T11" s="23">
        <f t="shared" si="0"/>
        <v>0</v>
      </c>
    </row>
    <row r="12" spans="1:20" ht="22.5" customHeight="1" x14ac:dyDescent="0.15">
      <c r="A12" s="19">
        <v>8</v>
      </c>
      <c r="B12" s="161"/>
      <c r="C12" s="153"/>
      <c r="D12" s="154"/>
      <c r="E12" s="162"/>
      <c r="F12" s="163"/>
      <c r="G12" s="163"/>
      <c r="H12" s="163"/>
      <c r="I12" s="163"/>
      <c r="J12" s="163"/>
      <c r="K12" s="164"/>
      <c r="L12" s="163"/>
      <c r="M12" s="165"/>
      <c r="N12" s="162"/>
      <c r="O12" s="163"/>
      <c r="P12" s="165"/>
      <c r="Q12" s="166"/>
      <c r="R12" s="163"/>
      <c r="S12" s="167"/>
      <c r="T12" s="23">
        <f t="shared" si="0"/>
        <v>0</v>
      </c>
    </row>
    <row r="13" spans="1:20" ht="22.5" customHeight="1" x14ac:dyDescent="0.15">
      <c r="A13" s="19">
        <v>9</v>
      </c>
      <c r="B13" s="161"/>
      <c r="C13" s="153"/>
      <c r="D13" s="154"/>
      <c r="E13" s="162"/>
      <c r="F13" s="163"/>
      <c r="G13" s="163"/>
      <c r="H13" s="163"/>
      <c r="I13" s="163"/>
      <c r="J13" s="163"/>
      <c r="K13" s="164"/>
      <c r="L13" s="163"/>
      <c r="M13" s="165"/>
      <c r="N13" s="162"/>
      <c r="O13" s="163"/>
      <c r="P13" s="165"/>
      <c r="Q13" s="166"/>
      <c r="R13" s="163"/>
      <c r="S13" s="167"/>
      <c r="T13" s="23">
        <f t="shared" si="0"/>
        <v>0</v>
      </c>
    </row>
    <row r="14" spans="1:20" ht="22.5" customHeight="1" x14ac:dyDescent="0.15">
      <c r="A14" s="19">
        <v>10</v>
      </c>
      <c r="B14" s="161"/>
      <c r="C14" s="153"/>
      <c r="D14" s="154"/>
      <c r="E14" s="162"/>
      <c r="F14" s="163"/>
      <c r="G14" s="163"/>
      <c r="H14" s="163"/>
      <c r="I14" s="163"/>
      <c r="J14" s="163"/>
      <c r="K14" s="164"/>
      <c r="L14" s="163"/>
      <c r="M14" s="165"/>
      <c r="N14" s="162"/>
      <c r="O14" s="163"/>
      <c r="P14" s="165"/>
      <c r="Q14" s="166"/>
      <c r="R14" s="163"/>
      <c r="S14" s="167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1"/>
      <c r="C15" s="153"/>
      <c r="D15" s="154"/>
      <c r="E15" s="162"/>
      <c r="F15" s="163"/>
      <c r="G15" s="163"/>
      <c r="H15" s="163"/>
      <c r="I15" s="163"/>
      <c r="J15" s="163"/>
      <c r="K15" s="164"/>
      <c r="L15" s="163"/>
      <c r="M15" s="165"/>
      <c r="N15" s="162"/>
      <c r="O15" s="163"/>
      <c r="P15" s="165"/>
      <c r="Q15" s="166"/>
      <c r="R15" s="163"/>
      <c r="S15" s="167"/>
      <c r="T15" s="23">
        <f t="shared" si="1"/>
        <v>0</v>
      </c>
    </row>
    <row r="16" spans="1:20" ht="22.5" customHeight="1" x14ac:dyDescent="0.15">
      <c r="A16" s="19">
        <v>12</v>
      </c>
      <c r="B16" s="161"/>
      <c r="C16" s="153"/>
      <c r="D16" s="154"/>
      <c r="E16" s="162"/>
      <c r="F16" s="163"/>
      <c r="G16" s="163"/>
      <c r="H16" s="163"/>
      <c r="I16" s="163"/>
      <c r="J16" s="163"/>
      <c r="K16" s="164"/>
      <c r="L16" s="163"/>
      <c r="M16" s="165"/>
      <c r="N16" s="162"/>
      <c r="O16" s="163"/>
      <c r="P16" s="165"/>
      <c r="Q16" s="166"/>
      <c r="R16" s="163"/>
      <c r="S16" s="167"/>
      <c r="T16" s="23">
        <f t="shared" si="1"/>
        <v>0</v>
      </c>
    </row>
    <row r="17" spans="1:20" ht="22.5" customHeight="1" x14ac:dyDescent="0.15">
      <c r="A17" s="19">
        <v>13</v>
      </c>
      <c r="B17" s="161"/>
      <c r="C17" s="153"/>
      <c r="D17" s="154"/>
      <c r="E17" s="162"/>
      <c r="F17" s="163"/>
      <c r="G17" s="163"/>
      <c r="H17" s="163"/>
      <c r="I17" s="163"/>
      <c r="J17" s="163"/>
      <c r="K17" s="164"/>
      <c r="L17" s="163"/>
      <c r="M17" s="165"/>
      <c r="N17" s="162"/>
      <c r="O17" s="163"/>
      <c r="P17" s="165"/>
      <c r="Q17" s="166"/>
      <c r="R17" s="163"/>
      <c r="S17" s="167"/>
      <c r="T17" s="23">
        <f t="shared" si="1"/>
        <v>0</v>
      </c>
    </row>
    <row r="18" spans="1:20" ht="22.5" customHeight="1" x14ac:dyDescent="0.15">
      <c r="A18" s="19">
        <v>14</v>
      </c>
      <c r="B18" s="161"/>
      <c r="C18" s="153"/>
      <c r="D18" s="154"/>
      <c r="E18" s="162"/>
      <c r="F18" s="163"/>
      <c r="G18" s="163"/>
      <c r="H18" s="163"/>
      <c r="I18" s="163"/>
      <c r="J18" s="163"/>
      <c r="K18" s="164"/>
      <c r="L18" s="163"/>
      <c r="M18" s="165"/>
      <c r="N18" s="162"/>
      <c r="O18" s="163"/>
      <c r="P18" s="165"/>
      <c r="Q18" s="166"/>
      <c r="R18" s="163"/>
      <c r="S18" s="167"/>
      <c r="T18" s="23">
        <f t="shared" si="1"/>
        <v>0</v>
      </c>
    </row>
    <row r="19" spans="1:20" ht="22.5" customHeight="1" x14ac:dyDescent="0.15">
      <c r="A19" s="19">
        <v>15</v>
      </c>
      <c r="B19" s="161"/>
      <c r="C19" s="153"/>
      <c r="D19" s="154"/>
      <c r="E19" s="162"/>
      <c r="F19" s="163"/>
      <c r="G19" s="163"/>
      <c r="H19" s="163"/>
      <c r="I19" s="163"/>
      <c r="J19" s="163"/>
      <c r="K19" s="164"/>
      <c r="L19" s="163"/>
      <c r="M19" s="165"/>
      <c r="N19" s="162"/>
      <c r="O19" s="163"/>
      <c r="P19" s="165"/>
      <c r="Q19" s="166"/>
      <c r="R19" s="163"/>
      <c r="S19" s="167"/>
      <c r="T19" s="23">
        <f t="shared" si="1"/>
        <v>0</v>
      </c>
    </row>
    <row r="20" spans="1:20" ht="22.5" customHeight="1" x14ac:dyDescent="0.15">
      <c r="A20" s="19">
        <v>16</v>
      </c>
      <c r="B20" s="161"/>
      <c r="C20" s="153"/>
      <c r="D20" s="154"/>
      <c r="E20" s="162"/>
      <c r="F20" s="163"/>
      <c r="G20" s="163"/>
      <c r="H20" s="163"/>
      <c r="I20" s="163"/>
      <c r="J20" s="163"/>
      <c r="K20" s="164"/>
      <c r="L20" s="163"/>
      <c r="M20" s="165"/>
      <c r="N20" s="162"/>
      <c r="O20" s="163"/>
      <c r="P20" s="165"/>
      <c r="Q20" s="166"/>
      <c r="R20" s="163"/>
      <c r="S20" s="167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1"/>
      <c r="C21" s="153"/>
      <c r="D21" s="154"/>
      <c r="E21" s="162"/>
      <c r="F21" s="163"/>
      <c r="G21" s="163"/>
      <c r="H21" s="163"/>
      <c r="I21" s="163"/>
      <c r="J21" s="163"/>
      <c r="K21" s="164"/>
      <c r="L21" s="163"/>
      <c r="M21" s="165"/>
      <c r="N21" s="162"/>
      <c r="O21" s="163"/>
      <c r="P21" s="165"/>
      <c r="Q21" s="166"/>
      <c r="R21" s="163"/>
      <c r="S21" s="167"/>
      <c r="T21" s="23">
        <f t="shared" si="2"/>
        <v>0</v>
      </c>
    </row>
    <row r="22" spans="1:20" ht="22.5" customHeight="1" x14ac:dyDescent="0.15">
      <c r="A22" s="19">
        <v>18</v>
      </c>
      <c r="B22" s="161"/>
      <c r="C22" s="153"/>
      <c r="D22" s="154"/>
      <c r="E22" s="162"/>
      <c r="F22" s="163"/>
      <c r="G22" s="163"/>
      <c r="H22" s="163"/>
      <c r="I22" s="163"/>
      <c r="J22" s="163"/>
      <c r="K22" s="164"/>
      <c r="L22" s="163"/>
      <c r="M22" s="165"/>
      <c r="N22" s="162"/>
      <c r="O22" s="163"/>
      <c r="P22" s="165"/>
      <c r="Q22" s="166"/>
      <c r="R22" s="163"/>
      <c r="S22" s="167"/>
      <c r="T22" s="23">
        <f t="shared" si="2"/>
        <v>0</v>
      </c>
    </row>
    <row r="23" spans="1:20" ht="22.5" customHeight="1" x14ac:dyDescent="0.15">
      <c r="A23" s="19">
        <v>19</v>
      </c>
      <c r="B23" s="161"/>
      <c r="C23" s="153"/>
      <c r="D23" s="154"/>
      <c r="E23" s="162"/>
      <c r="F23" s="163"/>
      <c r="G23" s="163"/>
      <c r="H23" s="163"/>
      <c r="I23" s="163"/>
      <c r="J23" s="163"/>
      <c r="K23" s="164"/>
      <c r="L23" s="163"/>
      <c r="M23" s="165"/>
      <c r="N23" s="162"/>
      <c r="O23" s="163"/>
      <c r="P23" s="165"/>
      <c r="Q23" s="166"/>
      <c r="R23" s="163"/>
      <c r="S23" s="167"/>
      <c r="T23" s="23">
        <f t="shared" si="2"/>
        <v>0</v>
      </c>
    </row>
    <row r="24" spans="1:20" ht="22.5" customHeight="1" thickBot="1" x14ac:dyDescent="0.2">
      <c r="A24" s="24">
        <v>20</v>
      </c>
      <c r="B24" s="168"/>
      <c r="C24" s="169"/>
      <c r="D24" s="170"/>
      <c r="E24" s="171"/>
      <c r="F24" s="172"/>
      <c r="G24" s="172"/>
      <c r="H24" s="172"/>
      <c r="I24" s="172"/>
      <c r="J24" s="172"/>
      <c r="K24" s="173"/>
      <c r="L24" s="172"/>
      <c r="M24" s="174"/>
      <c r="N24" s="171"/>
      <c r="O24" s="172"/>
      <c r="P24" s="174"/>
      <c r="Q24" s="175"/>
      <c r="R24" s="172"/>
      <c r="S24" s="176"/>
      <c r="T24" s="25">
        <f t="shared" si="2"/>
        <v>0</v>
      </c>
    </row>
    <row r="25" spans="1:20" ht="22.5" customHeight="1" thickTop="1" x14ac:dyDescent="0.15">
      <c r="A25" s="562" t="s">
        <v>83</v>
      </c>
      <c r="B25" s="563"/>
      <c r="C25" s="563" t="s">
        <v>85</v>
      </c>
      <c r="D25" s="564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2"/>
      <c r="B26" s="553"/>
      <c r="C26" s="553" t="s">
        <v>86</v>
      </c>
      <c r="D26" s="555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50" t="s">
        <v>84</v>
      </c>
      <c r="B27" s="551"/>
      <c r="C27" s="551" t="s">
        <v>85</v>
      </c>
      <c r="D27" s="55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2"/>
      <c r="B28" s="553"/>
      <c r="C28" s="553" t="s">
        <v>86</v>
      </c>
      <c r="D28" s="555"/>
      <c r="E28" s="43">
        <f t="shared" ref="E28:S28" si="6">SUMIF($D$5:$D$24,"○",E5:E24)</f>
        <v>0</v>
      </c>
      <c r="F28" s="44">
        <f t="shared" si="6"/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4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allowBlank="1" showInputMessage="1" showErrorMessage="1" promptTitle="※「月」は自動入力されますので、数字のみ入力してください。" prompt="（例）7月 → 7" sqref="Q4:S4" xr:uid="{00000000-0002-0000-03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算定基礎賃金等報告</vt:lpstr>
      <vt:lpstr>①法人の役員･同居の親族</vt:lpstr>
      <vt:lpstr>②常用労働者（雇用保険被保険者分）</vt:lpstr>
      <vt:lpstr>③短時間就労者臨時・アルバイト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奥村リサ</cp:lastModifiedBy>
  <cp:lastPrinted>2021-03-18T05:52:16Z</cp:lastPrinted>
  <dcterms:created xsi:type="dcterms:W3CDTF">2004-03-19T07:35:58Z</dcterms:created>
  <dcterms:modified xsi:type="dcterms:W3CDTF">2024-03-14T06:18:24Z</dcterms:modified>
</cp:coreProperties>
</file>